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16" windowHeight="7728"/>
  </bookViews>
  <sheets>
    <sheet name="发文" sheetId="2" r:id="rId1"/>
  </sheets>
  <definedNames>
    <definedName name="_xlnm.Print_Titles" localSheetId="0">发文!$4:$4</definedName>
  </definedNames>
  <calcPr calcId="145621"/>
</workbook>
</file>

<file path=xl/calcChain.xml><?xml version="1.0" encoding="utf-8"?>
<calcChain xmlns="http://schemas.openxmlformats.org/spreadsheetml/2006/main">
  <c r="D146" i="2" l="1"/>
  <c r="D137" i="2"/>
  <c r="D118" i="2"/>
  <c r="D72" i="2"/>
  <c r="D47" i="2"/>
  <c r="D33" i="2"/>
  <c r="D26" i="2"/>
  <c r="D8" i="2"/>
  <c r="D5" i="2" l="1"/>
</calcChain>
</file>

<file path=xl/sharedStrings.xml><?xml version="1.0" encoding="utf-8"?>
<sst xmlns="http://schemas.openxmlformats.org/spreadsheetml/2006/main" count="468" uniqueCount="249">
  <si>
    <r>
      <rPr>
        <sz val="12"/>
        <rFont val="仿宋_GB2312"/>
        <family val="3"/>
        <charset val="134"/>
      </rPr>
      <t>单位：万元</t>
    </r>
  </si>
  <si>
    <r>
      <rPr>
        <sz val="12"/>
        <rFont val="黑体"/>
        <family val="3"/>
        <charset val="134"/>
      </rPr>
      <t>县市区</t>
    </r>
  </si>
  <si>
    <r>
      <rPr>
        <sz val="12"/>
        <rFont val="黑体"/>
        <family val="3"/>
        <charset val="134"/>
      </rPr>
      <t>备注</t>
    </r>
    <phoneticPr fontId="6" type="noConversion"/>
  </si>
  <si>
    <r>
      <rPr>
        <sz val="12"/>
        <rFont val="仿宋_GB2312"/>
        <family val="3"/>
        <charset val="134"/>
      </rPr>
      <t>长沙市</t>
    </r>
  </si>
  <si>
    <r>
      <rPr>
        <sz val="12"/>
        <rFont val="仿宋_GB2312"/>
        <family val="3"/>
        <charset val="134"/>
      </rPr>
      <t>株洲市</t>
    </r>
  </si>
  <si>
    <r>
      <rPr>
        <sz val="12"/>
        <rFont val="仿宋_GB2312"/>
        <family val="3"/>
        <charset val="134"/>
      </rPr>
      <t>湘潭市</t>
    </r>
  </si>
  <si>
    <r>
      <rPr>
        <sz val="12"/>
        <rFont val="仿宋_GB2312"/>
        <family val="3"/>
        <charset val="134"/>
      </rPr>
      <t>衡阳市</t>
    </r>
  </si>
  <si>
    <r>
      <rPr>
        <sz val="12"/>
        <rFont val="仿宋_GB2312"/>
        <family val="3"/>
        <charset val="134"/>
      </rPr>
      <t>邵阳市</t>
    </r>
  </si>
  <si>
    <r>
      <rPr>
        <sz val="12"/>
        <rFont val="仿宋_GB2312"/>
        <family val="3"/>
        <charset val="134"/>
      </rPr>
      <t>岳阳市</t>
    </r>
  </si>
  <si>
    <r>
      <rPr>
        <sz val="12"/>
        <rFont val="仿宋_GB2312"/>
        <family val="3"/>
        <charset val="134"/>
      </rPr>
      <t>常德市</t>
    </r>
  </si>
  <si>
    <r>
      <rPr>
        <sz val="12"/>
        <rFont val="仿宋_GB2312"/>
        <family val="3"/>
        <charset val="134"/>
      </rPr>
      <t>张家界市</t>
    </r>
  </si>
  <si>
    <r>
      <rPr>
        <sz val="12"/>
        <rFont val="仿宋_GB2312"/>
        <family val="3"/>
        <charset val="134"/>
      </rPr>
      <t>益阳市</t>
    </r>
  </si>
  <si>
    <r>
      <rPr>
        <sz val="12"/>
        <rFont val="仿宋_GB2312"/>
        <family val="3"/>
        <charset val="134"/>
      </rPr>
      <t>郴州市</t>
    </r>
  </si>
  <si>
    <r>
      <rPr>
        <sz val="12"/>
        <rFont val="仿宋_GB2312"/>
        <family val="3"/>
        <charset val="134"/>
      </rPr>
      <t>永州市</t>
    </r>
  </si>
  <si>
    <r>
      <rPr>
        <sz val="12"/>
        <rFont val="仿宋_GB2312"/>
        <family val="3"/>
        <charset val="134"/>
      </rPr>
      <t>怀化市</t>
    </r>
  </si>
  <si>
    <r>
      <rPr>
        <sz val="12"/>
        <rFont val="仿宋_GB2312"/>
        <family val="3"/>
        <charset val="134"/>
      </rPr>
      <t>娄底市</t>
    </r>
  </si>
  <si>
    <r>
      <rPr>
        <b/>
        <sz val="12"/>
        <rFont val="仿宋_GB2312"/>
        <family val="3"/>
        <charset val="134"/>
      </rPr>
      <t>长沙市小计</t>
    </r>
  </si>
  <si>
    <t>湘江干流水质水量奖罚与横向生态补偿奖励</t>
    <phoneticPr fontId="6" type="noConversion"/>
  </si>
  <si>
    <t>浏阳河横向生态补偿奖励</t>
    <phoneticPr fontId="6" type="noConversion"/>
  </si>
  <si>
    <t>浏阳河、捞刀河横向生态补偿奖励</t>
    <phoneticPr fontId="6" type="noConversion"/>
  </si>
  <si>
    <t>沩水横向生态补偿奖励</t>
    <phoneticPr fontId="6" type="noConversion"/>
  </si>
  <si>
    <r>
      <t xml:space="preserve"> </t>
    </r>
    <r>
      <rPr>
        <b/>
        <sz val="12"/>
        <rFont val="仿宋_GB2312"/>
        <family val="3"/>
        <charset val="134"/>
      </rPr>
      <t>资金安排合计</t>
    </r>
    <phoneticPr fontId="6" type="noConversion"/>
  </si>
  <si>
    <t>市州</t>
    <phoneticPr fontId="6" type="noConversion"/>
  </si>
  <si>
    <t>长沙市</t>
    <phoneticPr fontId="6" type="noConversion"/>
  </si>
  <si>
    <t>株洲市</t>
    <phoneticPr fontId="6" type="noConversion"/>
  </si>
  <si>
    <t>湘潭市</t>
    <phoneticPr fontId="6" type="noConversion"/>
  </si>
  <si>
    <t>衡阳市</t>
    <phoneticPr fontId="6" type="noConversion"/>
  </si>
  <si>
    <t>邵阳市</t>
    <phoneticPr fontId="6" type="noConversion"/>
  </si>
  <si>
    <t>岳阳市</t>
    <phoneticPr fontId="6" type="noConversion"/>
  </si>
  <si>
    <t>常德市</t>
    <phoneticPr fontId="6" type="noConversion"/>
  </si>
  <si>
    <t>张家界市</t>
    <phoneticPr fontId="6" type="noConversion"/>
  </si>
  <si>
    <t>益阳市</t>
    <phoneticPr fontId="6" type="noConversion"/>
  </si>
  <si>
    <t>郴州市</t>
    <phoneticPr fontId="6" type="noConversion"/>
  </si>
  <si>
    <t>永州市</t>
    <phoneticPr fontId="6" type="noConversion"/>
  </si>
  <si>
    <t>娄底市</t>
    <phoneticPr fontId="6" type="noConversion"/>
  </si>
  <si>
    <t>湘西土家族苗族自治州</t>
    <phoneticPr fontId="6" type="noConversion"/>
  </si>
  <si>
    <t>湘西土家族苗族自治州</t>
    <phoneticPr fontId="6" type="noConversion"/>
  </si>
  <si>
    <t>长沙市本级及所辖区</t>
    <phoneticPr fontId="6" type="noConversion"/>
  </si>
  <si>
    <t>株洲市本级及所辖区</t>
    <phoneticPr fontId="6" type="noConversion"/>
  </si>
  <si>
    <t>湘潭市本级及所辖区</t>
    <phoneticPr fontId="6" type="noConversion"/>
  </si>
  <si>
    <t>衡阳市本级及所辖区</t>
    <phoneticPr fontId="6" type="noConversion"/>
  </si>
  <si>
    <t>邵阳市本级及所辖区</t>
    <phoneticPr fontId="6" type="noConversion"/>
  </si>
  <si>
    <t>岳阳市本级及所辖区</t>
    <phoneticPr fontId="6" type="noConversion"/>
  </si>
  <si>
    <t>常德市本级及所辖区</t>
    <phoneticPr fontId="6" type="noConversion"/>
  </si>
  <si>
    <t>张家界市本级及所辖区</t>
    <phoneticPr fontId="6" type="noConversion"/>
  </si>
  <si>
    <t>益阳市本级及所辖区</t>
    <phoneticPr fontId="6" type="noConversion"/>
  </si>
  <si>
    <t>郴州市本级及所辖区</t>
    <phoneticPr fontId="6" type="noConversion"/>
  </si>
  <si>
    <t>永州市本级及所辖区</t>
    <phoneticPr fontId="6" type="noConversion"/>
  </si>
  <si>
    <t>娄底市本级及所辖区</t>
    <phoneticPr fontId="6" type="noConversion"/>
  </si>
  <si>
    <t>州本级及所辖区</t>
    <phoneticPr fontId="6" type="noConversion"/>
  </si>
  <si>
    <t>水质自动站站房建设</t>
  </si>
  <si>
    <t>水质自动站站房建设</t>
    <phoneticPr fontId="6" type="noConversion"/>
  </si>
  <si>
    <t>酉水横向生态补偿奖励</t>
    <phoneticPr fontId="6" type="noConversion"/>
  </si>
  <si>
    <t>湖南省环境监测中心站</t>
    <phoneticPr fontId="6" type="noConversion"/>
  </si>
  <si>
    <t>资金收回合计</t>
    <phoneticPr fontId="6" type="noConversion"/>
  </si>
  <si>
    <t>仪器设备招标、数据平台建设等</t>
    <phoneticPr fontId="6" type="noConversion"/>
  </si>
  <si>
    <t>省直</t>
    <phoneticPr fontId="6" type="noConversion"/>
  </si>
  <si>
    <t>预拨资金考虑因素（收回资金项目）</t>
    <phoneticPr fontId="6" type="noConversion"/>
  </si>
  <si>
    <t>总计</t>
    <phoneticPr fontId="6" type="noConversion"/>
  </si>
  <si>
    <t>浏阳河、捞刀河水质水量奖罚与横向生态补偿奖励</t>
    <phoneticPr fontId="6" type="noConversion"/>
  </si>
  <si>
    <t>预拨（收回）资金</t>
    <phoneticPr fontId="6" type="noConversion"/>
  </si>
  <si>
    <r>
      <t>2019</t>
    </r>
    <r>
      <rPr>
        <sz val="18"/>
        <rFont val="宋体"/>
        <family val="3"/>
        <charset val="134"/>
      </rPr>
      <t>年流域生态保护补偿资金安排表</t>
    </r>
    <phoneticPr fontId="6" type="noConversion"/>
  </si>
  <si>
    <t>附件2：</t>
    <phoneticPr fontId="6" type="noConversion"/>
  </si>
  <si>
    <t>政府预算经济科目</t>
    <phoneticPr fontId="6" type="noConversion"/>
  </si>
  <si>
    <t>长沙市本级及所辖区小计</t>
    <phoneticPr fontId="6" type="noConversion"/>
  </si>
  <si>
    <t>宁乡市</t>
    <phoneticPr fontId="6" type="noConversion"/>
  </si>
  <si>
    <t>岳阳市本级及所辖区</t>
    <phoneticPr fontId="6" type="noConversion"/>
  </si>
  <si>
    <t>株洲市本级及所辖区</t>
    <phoneticPr fontId="6" type="noConversion"/>
  </si>
  <si>
    <t>张家界市本级及所辖区</t>
    <phoneticPr fontId="6" type="noConversion"/>
  </si>
  <si>
    <t>郴州市本级及所辖区</t>
    <phoneticPr fontId="6" type="noConversion"/>
  </si>
  <si>
    <t>永州市本级及所辖区</t>
    <phoneticPr fontId="6" type="noConversion"/>
  </si>
  <si>
    <t>湘潭市本级及所辖区小计</t>
    <phoneticPr fontId="6" type="noConversion"/>
  </si>
  <si>
    <t>衡阳市本级及所辖区小计</t>
    <phoneticPr fontId="6" type="noConversion"/>
  </si>
  <si>
    <t>邵阳市本级及所辖区小计</t>
    <phoneticPr fontId="6" type="noConversion"/>
  </si>
  <si>
    <t>常德市本级及所辖区小计</t>
    <phoneticPr fontId="6" type="noConversion"/>
  </si>
  <si>
    <t>怀化市本级及所辖区小计</t>
    <phoneticPr fontId="6" type="noConversion"/>
  </si>
  <si>
    <t>娄底市本级及所辖区小计</t>
    <phoneticPr fontId="6" type="noConversion"/>
  </si>
  <si>
    <t>湘西州本级及所辖区小计</t>
    <phoneticPr fontId="6" type="noConversion"/>
  </si>
  <si>
    <r>
      <t>503</t>
    </r>
    <r>
      <rPr>
        <sz val="12"/>
        <rFont val="宋体"/>
        <family val="3"/>
        <charset val="134"/>
      </rPr>
      <t>机关资本性支出（一）</t>
    </r>
  </si>
  <si>
    <t>蒸水水质水量奖罚与横向生态补偿奖励</t>
  </si>
  <si>
    <t>蒸水水质水量奖罚与横向生态补偿奖励</t>
    <phoneticPr fontId="6" type="noConversion"/>
  </si>
  <si>
    <t>503机关资本性支出（一）</t>
  </si>
  <si>
    <t>市本级</t>
  </si>
  <si>
    <t>芙蓉区</t>
  </si>
  <si>
    <t>开福区</t>
  </si>
  <si>
    <t>雨花区</t>
  </si>
  <si>
    <t>浏阳河水质水量奖罚与横向生态补偿奖励</t>
  </si>
  <si>
    <t>望城区</t>
  </si>
  <si>
    <t>长沙县</t>
  </si>
  <si>
    <t>浏阳河、捞刀河水质水量奖罚与横向生态补偿奖励</t>
  </si>
  <si>
    <t>沩水水质水量奖罚与横向生态补偿奖励</t>
  </si>
  <si>
    <t>浏阳市</t>
  </si>
  <si>
    <t>渌水横向生态补偿奖励</t>
  </si>
  <si>
    <t>株洲市小计</t>
  </si>
  <si>
    <t>湘江干流水质水量奖罚与横向生态补偿奖励</t>
  </si>
  <si>
    <t>渌口区</t>
  </si>
  <si>
    <t>渌水水质水量奖罚与横向生态补偿奖励</t>
  </si>
  <si>
    <t xml:space="preserve"> 攸县</t>
  </si>
  <si>
    <t>洣水水质水量奖罚与横向生态补偿奖励</t>
  </si>
  <si>
    <t>茶陵县</t>
  </si>
  <si>
    <t>炎陵县</t>
  </si>
  <si>
    <t>醴陵市</t>
  </si>
  <si>
    <t>湘潭市小计</t>
  </si>
  <si>
    <t>雨湖区</t>
  </si>
  <si>
    <t>涟水横向生态补偿奖励</t>
  </si>
  <si>
    <t>湘潭县</t>
  </si>
  <si>
    <t>涟水水质水量奖罚与横向生态补偿奖励</t>
  </si>
  <si>
    <t>韶山市</t>
  </si>
  <si>
    <t>横向生态补偿奖励</t>
  </si>
  <si>
    <t>湘乡市</t>
  </si>
  <si>
    <t>衡阳市小计</t>
  </si>
  <si>
    <t>耒水横向生态补偿奖励</t>
  </si>
  <si>
    <t>石鼓区</t>
  </si>
  <si>
    <t>蒸水横向生态补偿奖励</t>
  </si>
  <si>
    <t>蒸湘区</t>
  </si>
  <si>
    <t>衡阳县</t>
  </si>
  <si>
    <t>衡南县</t>
  </si>
  <si>
    <t>衡山县</t>
  </si>
  <si>
    <t>衡东县</t>
  </si>
  <si>
    <t>洣水横向生态补偿奖励</t>
  </si>
  <si>
    <t>祁东县</t>
  </si>
  <si>
    <t>耒阳市</t>
  </si>
  <si>
    <t>舂陵水横向生态补偿奖励</t>
  </si>
  <si>
    <t>常宁市</t>
  </si>
  <si>
    <t>白水横向生态补偿奖励</t>
  </si>
  <si>
    <t>邵阳市小计</t>
  </si>
  <si>
    <t>资江干流水质水量奖罚与横向生态补偿奖励</t>
  </si>
  <si>
    <t>双清区</t>
  </si>
  <si>
    <t>邵水横向生态补偿奖励</t>
  </si>
  <si>
    <t>大祥区</t>
  </si>
  <si>
    <t>邵东县</t>
  </si>
  <si>
    <t>侧水横向生态补偿奖励</t>
  </si>
  <si>
    <t>邵水水质水量奖罚与横向生态补偿奖励</t>
  </si>
  <si>
    <t>新邵县</t>
  </si>
  <si>
    <t>邵阳县</t>
  </si>
  <si>
    <t>夫夷水横向生态补偿奖励</t>
  </si>
  <si>
    <t>隆回县</t>
  </si>
  <si>
    <t>洞口县</t>
  </si>
  <si>
    <t>平溪横向生态补偿奖励</t>
  </si>
  <si>
    <t>绥宁县</t>
  </si>
  <si>
    <t>巫水水质水量奖罚与横向生态补偿奖励</t>
  </si>
  <si>
    <t>新宁县</t>
  </si>
  <si>
    <t>夫夷水水质水量奖罚与横向生态补偿奖励</t>
  </si>
  <si>
    <t>城步县</t>
  </si>
  <si>
    <t>武冈市</t>
  </si>
  <si>
    <t>岳阳市小计</t>
  </si>
  <si>
    <t>湘江干流横向生态补偿奖励</t>
  </si>
  <si>
    <t>岳阳县</t>
  </si>
  <si>
    <t>新墙河横向生态补偿奖励</t>
  </si>
  <si>
    <t>华容县</t>
  </si>
  <si>
    <t>湘阴县</t>
  </si>
  <si>
    <t>平江县</t>
  </si>
  <si>
    <t>汨罗江水质水量奖罚与横向生态补偿奖励</t>
  </si>
  <si>
    <t>汨罗市</t>
  </si>
  <si>
    <t>汨罗江横向生态补偿奖励</t>
  </si>
  <si>
    <t>临湘市</t>
  </si>
  <si>
    <t>常德市小计</t>
  </si>
  <si>
    <t>资江干流横向生态补偿奖励</t>
  </si>
  <si>
    <t>澧水干流横向生态补偿奖励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</si>
  <si>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</si>
  <si>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</si>
  <si>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</si>
  <si>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</si>
  <si>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</si>
  <si>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</si>
  <si>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</si>
  <si>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张家界市小计</t>
  </si>
  <si>
    <t>澧水干流水质水量奖罚与横向生态补偿奖励</t>
  </si>
  <si>
    <t>慈利县</t>
  </si>
  <si>
    <t>溇水横向生态补偿奖励</t>
  </si>
  <si>
    <t>桑植县</t>
  </si>
  <si>
    <t>溇水水质水量奖罚与横向生态补偿奖励</t>
  </si>
  <si>
    <t>益阳市小计</t>
  </si>
  <si>
    <t>南县</t>
  </si>
  <si>
    <t>桃江县</t>
  </si>
  <si>
    <t>安化县</t>
  </si>
  <si>
    <t>沅江市</t>
  </si>
  <si>
    <t>郴州市小计</t>
  </si>
  <si>
    <t>耒水干流水质水量奖罚与横向生态补偿奖励</t>
  </si>
  <si>
    <t>桂阳县</t>
  </si>
  <si>
    <t>舂陵水水质水量奖罚与横向生态补偿奖励</t>
  </si>
  <si>
    <t>宜章县</t>
  </si>
  <si>
    <t>武水水质水量奖罚与横向生态补偿奖励</t>
  </si>
  <si>
    <t>永兴县</t>
  </si>
  <si>
    <t>永乐江水质水量奖罚与横向生态补偿奖励</t>
  </si>
  <si>
    <t>嘉禾县</t>
  </si>
  <si>
    <t>临武县</t>
  </si>
  <si>
    <t>汝城县</t>
  </si>
  <si>
    <t>桂东县</t>
  </si>
  <si>
    <t>安仁县</t>
  </si>
  <si>
    <t>永乐江横向生态补偿奖励</t>
  </si>
  <si>
    <t>资兴市</t>
  </si>
  <si>
    <t>永州市小计</t>
  </si>
  <si>
    <t>祁阳县</t>
  </si>
  <si>
    <t>东安县</t>
  </si>
  <si>
    <t>双牌县</t>
  </si>
  <si>
    <t>道县</t>
  </si>
  <si>
    <t>宁远河横向生态补偿奖励</t>
  </si>
  <si>
    <t>江永县</t>
  </si>
  <si>
    <t>宁远县</t>
  </si>
  <si>
    <t>宁远河水质水量奖罚与横向生态补偿奖励</t>
  </si>
  <si>
    <t>蓝山县</t>
  </si>
  <si>
    <t>新田县</t>
  </si>
  <si>
    <t>江华县</t>
  </si>
  <si>
    <t>怀化市小计</t>
  </si>
  <si>
    <t>沅水干流水质水量奖罚与横向生态补偿奖励</t>
  </si>
  <si>
    <t>鹤城区</t>
  </si>
  <si>
    <t>舞水水质水量奖罚与横向生态补偿奖励</t>
  </si>
  <si>
    <t>中方县</t>
  </si>
  <si>
    <t>沅陵县</t>
  </si>
  <si>
    <t>酉水横向生态补偿奖励</t>
  </si>
  <si>
    <t>辰溪县</t>
  </si>
  <si>
    <t>辰水水质水量奖罚与横向生态补偿奖励</t>
  </si>
  <si>
    <t>溆浦县</t>
  </si>
  <si>
    <t>会同县</t>
  </si>
  <si>
    <t>渠水水质水量奖罚与横向生态补偿奖励</t>
  </si>
  <si>
    <t>麻阳县</t>
  </si>
  <si>
    <t>新晃县</t>
  </si>
  <si>
    <t>芷江县</t>
  </si>
  <si>
    <t>靖州县</t>
  </si>
  <si>
    <t>通道县</t>
  </si>
  <si>
    <t>洪江区</t>
  </si>
  <si>
    <t>巫水横向生态补偿奖励</t>
  </si>
  <si>
    <t>洪江市</t>
  </si>
  <si>
    <t>平溪水质水量奖罚与横向生态补偿奖励</t>
  </si>
  <si>
    <t>渠水横向生态补偿奖励</t>
  </si>
  <si>
    <t>舞水横向生态补偿奖励</t>
  </si>
  <si>
    <t>娄底市小计</t>
  </si>
  <si>
    <t>资水干流水质水量奖罚与横向生态补偿奖励</t>
  </si>
  <si>
    <t>娄星区</t>
  </si>
  <si>
    <t>双峰县</t>
  </si>
  <si>
    <t>新化县</t>
  </si>
  <si>
    <t>冷水江市</t>
  </si>
  <si>
    <t>涟源市</t>
  </si>
  <si>
    <t>湘西州小计</t>
  </si>
  <si>
    <t>吉首市</t>
  </si>
  <si>
    <t>泸溪县</t>
  </si>
  <si>
    <t>武水横向生态补偿奖励</t>
  </si>
  <si>
    <t>凤凰县</t>
  </si>
  <si>
    <t>花垣县</t>
  </si>
  <si>
    <t>花垣河水质水量奖罚与横向生态补偿奖励</t>
  </si>
  <si>
    <t>保靖县</t>
  </si>
  <si>
    <t>花垣河横向生态补偿奖励</t>
  </si>
  <si>
    <t>酉水水质水量奖罚与横向生态补偿奖励</t>
  </si>
  <si>
    <t>古丈县</t>
  </si>
  <si>
    <t>永顺县</t>
  </si>
  <si>
    <t>猛洞河横向生态补偿奖励</t>
  </si>
  <si>
    <t>龙山县</t>
  </si>
  <si>
    <r>
      <t>2018</t>
    </r>
    <r>
      <rPr>
        <sz val="12"/>
        <rFont val="宋体"/>
        <family val="3"/>
        <charset val="134"/>
      </rPr>
      <t>年度水污染防治专项资金（第二批）（湘财建二指〔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〕</t>
    </r>
    <r>
      <rPr>
        <sz val="12"/>
        <rFont val="Times New Roman"/>
        <family val="1"/>
      </rPr>
      <t>43</t>
    </r>
    <r>
      <rPr>
        <sz val="12"/>
        <rFont val="宋体"/>
        <family val="3"/>
        <charset val="134"/>
      </rPr>
      <t>号）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</si>
</sst>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5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Times New Roman"/>
      <family val="1"/>
    </font>
    <font>
      <b/>
      <sz val="12"/>
      <name val="Times New Roman"/>
      <family val="1"/>
    </font>
    <font>
      <sz val="12"/>
      <color indexed="8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vertical="center"/>
    </xf>
    <xf numFmtId="176" fontId="10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zoomScaleNormal="100" workbookViewId="0">
      <pane ySplit="4" topLeftCell="A5" activePane="bottomLeft" state="frozen"/>
      <selection pane="bottomLeft" activeCell="G166" sqref="G166:H166"/>
    </sheetView>
  </sheetViews>
  <sheetFormatPr defaultColWidth="9" defaultRowHeight="15.6"/>
  <cols>
    <col min="1" max="1" width="11.8984375" style="1" customWidth="1"/>
    <col min="2" max="2" width="13.59765625" style="2" customWidth="1"/>
    <col min="3" max="3" width="25" style="26" customWidth="1"/>
    <col min="4" max="4" width="19.5" style="10" customWidth="1"/>
    <col min="5" max="5" width="26.09765625" style="10" bestFit="1" customWidth="1"/>
    <col min="6" max="6" width="21.19921875" style="9" customWidth="1"/>
    <col min="7" max="16384" width="9" style="1"/>
  </cols>
  <sheetData>
    <row r="1" spans="1:7">
      <c r="A1" s="5" t="s">
        <v>62</v>
      </c>
    </row>
    <row r="2" spans="1:7" ht="35.4" customHeight="1">
      <c r="A2" s="46" t="s">
        <v>61</v>
      </c>
      <c r="B2" s="46"/>
      <c r="C2" s="46"/>
      <c r="D2" s="46"/>
      <c r="E2" s="46"/>
      <c r="F2" s="46"/>
    </row>
    <row r="3" spans="1:7">
      <c r="A3" s="3"/>
      <c r="B3" s="50" t="s">
        <v>0</v>
      </c>
      <c r="C3" s="50"/>
      <c r="D3" s="50"/>
      <c r="E3" s="50"/>
      <c r="F3" s="50"/>
    </row>
    <row r="4" spans="1:7" ht="31.2">
      <c r="A4" s="13" t="s">
        <v>22</v>
      </c>
      <c r="B4" s="6" t="s">
        <v>1</v>
      </c>
      <c r="C4" s="13" t="s">
        <v>57</v>
      </c>
      <c r="D4" s="14" t="s">
        <v>60</v>
      </c>
      <c r="E4" s="14" t="s">
        <v>63</v>
      </c>
      <c r="F4" s="6" t="s">
        <v>2</v>
      </c>
    </row>
    <row r="5" spans="1:7" s="18" customFormat="1">
      <c r="A5" s="52" t="s">
        <v>58</v>
      </c>
      <c r="B5" s="51"/>
      <c r="C5" s="51"/>
      <c r="D5" s="20">
        <f>D6+D161</f>
        <v>25000</v>
      </c>
      <c r="E5" s="20"/>
      <c r="F5" s="12"/>
    </row>
    <row r="6" spans="1:7" s="18" customFormat="1" ht="22.5" customHeight="1">
      <c r="A6" s="51" t="s">
        <v>21</v>
      </c>
      <c r="B6" s="51"/>
      <c r="C6" s="51"/>
      <c r="D6" s="21">
        <v>36421.43</v>
      </c>
      <c r="E6" s="21"/>
      <c r="F6" s="19"/>
    </row>
    <row r="7" spans="1:7" s="18" customFormat="1" ht="21" customHeight="1">
      <c r="A7" s="42" t="s">
        <v>3</v>
      </c>
      <c r="B7" s="39" t="s">
        <v>16</v>
      </c>
      <c r="C7" s="40"/>
      <c r="D7" s="20">
        <v>3061.43</v>
      </c>
      <c r="E7" s="20"/>
      <c r="F7" s="19"/>
    </row>
    <row r="8" spans="1:7" s="18" customFormat="1" ht="21" customHeight="1">
      <c r="A8" s="42"/>
      <c r="B8" s="37" t="s">
        <v>64</v>
      </c>
      <c r="C8" s="38"/>
      <c r="D8" s="20">
        <f>SUM(D9:D14)</f>
        <v>2311.4300000000003</v>
      </c>
      <c r="E8" s="20"/>
      <c r="F8" s="19"/>
    </row>
    <row r="9" spans="1:7" ht="31.2">
      <c r="A9" s="42"/>
      <c r="B9" s="16" t="s">
        <v>82</v>
      </c>
      <c r="C9" s="23" t="s">
        <v>17</v>
      </c>
      <c r="D9" s="11">
        <v>1301.43</v>
      </c>
      <c r="E9" s="27" t="s">
        <v>78</v>
      </c>
      <c r="F9" s="7"/>
    </row>
    <row r="10" spans="1:7">
      <c r="A10" s="42"/>
      <c r="B10" s="35" t="s">
        <v>83</v>
      </c>
      <c r="C10" s="23" t="s">
        <v>18</v>
      </c>
      <c r="D10" s="11">
        <v>130</v>
      </c>
      <c r="E10" s="27" t="s">
        <v>78</v>
      </c>
      <c r="F10" s="7"/>
    </row>
    <row r="11" spans="1:7" ht="31.2">
      <c r="A11" s="42"/>
      <c r="B11" s="16" t="s">
        <v>84</v>
      </c>
      <c r="C11" s="23" t="s">
        <v>19</v>
      </c>
      <c r="D11" s="11">
        <v>180</v>
      </c>
      <c r="E11" s="27" t="s">
        <v>78</v>
      </c>
      <c r="F11" s="7"/>
    </row>
    <row r="12" spans="1:7" ht="31.2">
      <c r="A12" s="42"/>
      <c r="B12" s="16" t="s">
        <v>85</v>
      </c>
      <c r="C12" s="23" t="s">
        <v>86</v>
      </c>
      <c r="D12" s="11">
        <v>200</v>
      </c>
      <c r="E12" s="27" t="s">
        <v>78</v>
      </c>
      <c r="F12" s="7"/>
    </row>
    <row r="13" spans="1:7">
      <c r="A13" s="42"/>
      <c r="B13" s="16" t="s">
        <v>87</v>
      </c>
      <c r="C13" s="23" t="s">
        <v>20</v>
      </c>
      <c r="D13" s="11">
        <v>100</v>
      </c>
      <c r="E13" s="27" t="s">
        <v>78</v>
      </c>
      <c r="F13" s="7"/>
    </row>
    <row r="14" spans="1:7" ht="31.2">
      <c r="A14" s="42"/>
      <c r="B14" s="16" t="s">
        <v>88</v>
      </c>
      <c r="C14" s="23" t="s">
        <v>89</v>
      </c>
      <c r="D14" s="11">
        <v>400</v>
      </c>
      <c r="E14" s="27" t="s">
        <v>78</v>
      </c>
      <c r="F14" s="7"/>
    </row>
    <row r="15" spans="1:7" ht="31.2">
      <c r="A15" s="42"/>
      <c r="B15" s="16" t="s">
        <v>65</v>
      </c>
      <c r="C15" s="23" t="s">
        <v>90</v>
      </c>
      <c r="D15" s="11">
        <v>220</v>
      </c>
      <c r="E15" s="27" t="s">
        <v>78</v>
      </c>
      <c r="F15" s="7"/>
      <c r="G15" s="8"/>
    </row>
    <row r="16" spans="1:7">
      <c r="A16" s="42"/>
      <c r="B16" s="43" t="s">
        <v>91</v>
      </c>
      <c r="C16" s="23" t="s">
        <v>92</v>
      </c>
      <c r="D16" s="11">
        <v>130</v>
      </c>
      <c r="E16" s="27" t="s">
        <v>78</v>
      </c>
      <c r="F16" s="7"/>
      <c r="G16" s="4"/>
    </row>
    <row r="17" spans="1:6" ht="31.2">
      <c r="A17" s="42"/>
      <c r="B17" s="43"/>
      <c r="C17" s="23" t="s">
        <v>59</v>
      </c>
      <c r="D17" s="11">
        <v>400</v>
      </c>
      <c r="E17" s="27" t="s">
        <v>78</v>
      </c>
      <c r="F17" s="7"/>
    </row>
    <row r="18" spans="1:6" s="18" customFormat="1">
      <c r="A18" s="42" t="s">
        <v>4</v>
      </c>
      <c r="B18" s="37" t="s">
        <v>93</v>
      </c>
      <c r="C18" s="38"/>
      <c r="D18" s="20">
        <v>2230</v>
      </c>
      <c r="E18" s="20"/>
      <c r="F18" s="19"/>
    </row>
    <row r="19" spans="1:6" ht="31.2">
      <c r="A19" s="42"/>
      <c r="B19" s="16" t="s">
        <v>67</v>
      </c>
      <c r="C19" s="23" t="s">
        <v>94</v>
      </c>
      <c r="D19" s="11">
        <v>1200</v>
      </c>
      <c r="E19" s="27" t="s">
        <v>78</v>
      </c>
      <c r="F19" s="7"/>
    </row>
    <row r="20" spans="1:6" ht="31.5" customHeight="1">
      <c r="A20" s="42"/>
      <c r="B20" s="35" t="s">
        <v>95</v>
      </c>
      <c r="C20" s="23" t="s">
        <v>96</v>
      </c>
      <c r="D20" s="11">
        <v>150</v>
      </c>
      <c r="E20" s="27" t="s">
        <v>78</v>
      </c>
      <c r="F20" s="7"/>
    </row>
    <row r="21" spans="1:6" ht="31.2">
      <c r="A21" s="42"/>
      <c r="B21" s="16" t="s">
        <v>97</v>
      </c>
      <c r="C21" s="23" t="s">
        <v>98</v>
      </c>
      <c r="D21" s="11">
        <v>220</v>
      </c>
      <c r="E21" s="27" t="s">
        <v>78</v>
      </c>
      <c r="F21" s="7"/>
    </row>
    <row r="22" spans="1:6" ht="31.2">
      <c r="A22" s="42"/>
      <c r="B22" s="16" t="s">
        <v>99</v>
      </c>
      <c r="C22" s="23" t="s">
        <v>98</v>
      </c>
      <c r="D22" s="11">
        <v>220</v>
      </c>
      <c r="E22" s="27" t="s">
        <v>78</v>
      </c>
      <c r="F22" s="7"/>
    </row>
    <row r="23" spans="1:6" ht="31.2">
      <c r="A23" s="42"/>
      <c r="B23" s="35" t="s">
        <v>100</v>
      </c>
      <c r="C23" s="23" t="s">
        <v>98</v>
      </c>
      <c r="D23" s="11">
        <v>220</v>
      </c>
      <c r="E23" s="27" t="s">
        <v>78</v>
      </c>
      <c r="F23" s="7"/>
    </row>
    <row r="24" spans="1:6" ht="31.2">
      <c r="A24" s="42"/>
      <c r="B24" s="16" t="s">
        <v>101</v>
      </c>
      <c r="C24" s="23" t="s">
        <v>98</v>
      </c>
      <c r="D24" s="11">
        <v>220</v>
      </c>
      <c r="E24" s="27" t="s">
        <v>78</v>
      </c>
      <c r="F24" s="7"/>
    </row>
    <row r="25" spans="1:6" s="18" customFormat="1">
      <c r="A25" s="42" t="s">
        <v>5</v>
      </c>
      <c r="B25" s="37" t="s">
        <v>102</v>
      </c>
      <c r="C25" s="38"/>
      <c r="D25" s="20">
        <v>1740</v>
      </c>
      <c r="E25" s="20"/>
      <c r="F25" s="19"/>
    </row>
    <row r="26" spans="1:6" s="18" customFormat="1">
      <c r="A26" s="42"/>
      <c r="B26" s="37" t="s">
        <v>71</v>
      </c>
      <c r="C26" s="38"/>
      <c r="D26" s="20">
        <f>SUM(D27:D28)</f>
        <v>1200</v>
      </c>
      <c r="E26" s="20"/>
      <c r="F26" s="19"/>
    </row>
    <row r="27" spans="1:6" ht="31.2">
      <c r="A27" s="42"/>
      <c r="B27" s="16" t="s">
        <v>82</v>
      </c>
      <c r="C27" s="23" t="s">
        <v>94</v>
      </c>
      <c r="D27" s="11">
        <v>1100</v>
      </c>
      <c r="E27" s="27" t="s">
        <v>78</v>
      </c>
      <c r="F27" s="7"/>
    </row>
    <row r="28" spans="1:6">
      <c r="A28" s="42"/>
      <c r="B28" s="16" t="s">
        <v>103</v>
      </c>
      <c r="C28" s="23" t="s">
        <v>104</v>
      </c>
      <c r="D28" s="11">
        <v>100</v>
      </c>
      <c r="E28" s="27" t="s">
        <v>78</v>
      </c>
      <c r="F28" s="7"/>
    </row>
    <row r="29" spans="1:6" ht="31.2">
      <c r="A29" s="42"/>
      <c r="B29" s="16" t="s">
        <v>105</v>
      </c>
      <c r="C29" s="23" t="s">
        <v>106</v>
      </c>
      <c r="D29" s="11">
        <v>220</v>
      </c>
      <c r="E29" s="27" t="s">
        <v>78</v>
      </c>
      <c r="F29" s="7"/>
    </row>
    <row r="30" spans="1:6">
      <c r="A30" s="42"/>
      <c r="B30" s="16" t="s">
        <v>107</v>
      </c>
      <c r="C30" s="23" t="s">
        <v>108</v>
      </c>
      <c r="D30" s="11">
        <v>100</v>
      </c>
      <c r="E30" s="27" t="s">
        <v>78</v>
      </c>
      <c r="F30" s="7"/>
    </row>
    <row r="31" spans="1:6" ht="31.2">
      <c r="A31" s="42"/>
      <c r="B31" s="16" t="s">
        <v>109</v>
      </c>
      <c r="C31" s="23" t="s">
        <v>106</v>
      </c>
      <c r="D31" s="11">
        <v>220</v>
      </c>
      <c r="E31" s="27" t="s">
        <v>78</v>
      </c>
      <c r="F31" s="7"/>
    </row>
    <row r="32" spans="1:6" s="18" customFormat="1">
      <c r="A32" s="42" t="s">
        <v>6</v>
      </c>
      <c r="B32" s="37" t="s">
        <v>110</v>
      </c>
      <c r="C32" s="38"/>
      <c r="D32" s="22">
        <v>3390</v>
      </c>
      <c r="E32" s="22"/>
      <c r="F32" s="19"/>
    </row>
    <row r="33" spans="1:6" s="18" customFormat="1">
      <c r="A33" s="42"/>
      <c r="B33" s="37" t="s">
        <v>72</v>
      </c>
      <c r="C33" s="38"/>
      <c r="D33" s="22">
        <f>SUM(D34:D37)</f>
        <v>2300</v>
      </c>
      <c r="E33" s="22"/>
      <c r="F33" s="19"/>
    </row>
    <row r="34" spans="1:6" ht="31.2">
      <c r="A34" s="42"/>
      <c r="B34" s="44" t="s">
        <v>82</v>
      </c>
      <c r="C34" s="23" t="s">
        <v>94</v>
      </c>
      <c r="D34" s="11">
        <v>1700</v>
      </c>
      <c r="E34" s="27" t="s">
        <v>78</v>
      </c>
      <c r="F34" s="7"/>
    </row>
    <row r="35" spans="1:6">
      <c r="A35" s="42"/>
      <c r="B35" s="44"/>
      <c r="C35" s="23" t="s">
        <v>111</v>
      </c>
      <c r="D35" s="11">
        <v>350</v>
      </c>
      <c r="E35" s="27" t="s">
        <v>78</v>
      </c>
      <c r="F35" s="7"/>
    </row>
    <row r="36" spans="1:6">
      <c r="A36" s="42"/>
      <c r="B36" s="23" t="s">
        <v>112</v>
      </c>
      <c r="C36" s="23" t="s">
        <v>113</v>
      </c>
      <c r="D36" s="11">
        <v>100</v>
      </c>
      <c r="E36" s="27" t="s">
        <v>78</v>
      </c>
      <c r="F36" s="7"/>
    </row>
    <row r="37" spans="1:6">
      <c r="A37" s="42"/>
      <c r="B37" s="23" t="s">
        <v>114</v>
      </c>
      <c r="C37" s="23" t="s">
        <v>113</v>
      </c>
      <c r="D37" s="11">
        <v>150</v>
      </c>
      <c r="E37" s="27" t="s">
        <v>78</v>
      </c>
      <c r="F37" s="7"/>
    </row>
    <row r="38" spans="1:6" ht="31.2">
      <c r="A38" s="42"/>
      <c r="B38" s="23" t="s">
        <v>115</v>
      </c>
      <c r="C38" s="23" t="s">
        <v>79</v>
      </c>
      <c r="D38" s="11">
        <v>220</v>
      </c>
      <c r="E38" s="27" t="s">
        <v>78</v>
      </c>
      <c r="F38" s="7"/>
    </row>
    <row r="39" spans="1:6" ht="31.2">
      <c r="A39" s="42"/>
      <c r="B39" s="23" t="s">
        <v>116</v>
      </c>
      <c r="C39" s="23" t="s">
        <v>79</v>
      </c>
      <c r="D39" s="11">
        <v>220</v>
      </c>
      <c r="E39" s="27" t="s">
        <v>78</v>
      </c>
      <c r="F39" s="7"/>
    </row>
    <row r="40" spans="1:6">
      <c r="A40" s="42"/>
      <c r="B40" s="23" t="s">
        <v>117</v>
      </c>
      <c r="C40" s="23" t="s">
        <v>108</v>
      </c>
      <c r="D40" s="11">
        <v>100</v>
      </c>
      <c r="E40" s="27" t="s">
        <v>78</v>
      </c>
      <c r="F40" s="7"/>
    </row>
    <row r="41" spans="1:6">
      <c r="A41" s="42"/>
      <c r="B41" s="23" t="s">
        <v>118</v>
      </c>
      <c r="C41" s="23" t="s">
        <v>119</v>
      </c>
      <c r="D41" s="11">
        <v>100</v>
      </c>
      <c r="E41" s="27" t="s">
        <v>78</v>
      </c>
      <c r="F41" s="7"/>
    </row>
    <row r="42" spans="1:6">
      <c r="A42" s="42"/>
      <c r="B42" s="23" t="s">
        <v>120</v>
      </c>
      <c r="C42" s="23" t="s">
        <v>108</v>
      </c>
      <c r="D42" s="11">
        <v>100</v>
      </c>
      <c r="E42" s="27" t="s">
        <v>78</v>
      </c>
      <c r="F42" s="7"/>
    </row>
    <row r="43" spans="1:6">
      <c r="A43" s="42"/>
      <c r="B43" s="23" t="s">
        <v>121</v>
      </c>
      <c r="C43" s="23" t="s">
        <v>122</v>
      </c>
      <c r="D43" s="11">
        <v>100</v>
      </c>
      <c r="E43" s="27" t="s">
        <v>78</v>
      </c>
      <c r="F43" s="7"/>
    </row>
    <row r="44" spans="1:6">
      <c r="A44" s="42"/>
      <c r="B44" s="44" t="s">
        <v>123</v>
      </c>
      <c r="C44" s="23" t="s">
        <v>124</v>
      </c>
      <c r="D44" s="11">
        <v>150</v>
      </c>
      <c r="E44" s="27" t="s">
        <v>78</v>
      </c>
      <c r="F44" s="7"/>
    </row>
    <row r="45" spans="1:6">
      <c r="A45" s="42"/>
      <c r="B45" s="44"/>
      <c r="C45" s="23" t="s">
        <v>122</v>
      </c>
      <c r="D45" s="11">
        <v>100</v>
      </c>
      <c r="E45" s="27" t="s">
        <v>78</v>
      </c>
      <c r="F45" s="7"/>
    </row>
    <row r="46" spans="1:6" s="18" customFormat="1">
      <c r="A46" s="42" t="s">
        <v>7</v>
      </c>
      <c r="B46" s="37" t="s">
        <v>125</v>
      </c>
      <c r="C46" s="38"/>
      <c r="D46" s="20">
        <v>4070</v>
      </c>
      <c r="E46" s="20"/>
      <c r="F46" s="19"/>
    </row>
    <row r="47" spans="1:6" s="18" customFormat="1">
      <c r="A47" s="42"/>
      <c r="B47" s="37" t="s">
        <v>73</v>
      </c>
      <c r="C47" s="38"/>
      <c r="D47" s="20">
        <f>SUM(D48:D50)</f>
        <v>2250</v>
      </c>
      <c r="E47" s="20"/>
      <c r="F47" s="19"/>
    </row>
    <row r="48" spans="1:6" ht="31.2">
      <c r="A48" s="42"/>
      <c r="B48" s="16" t="s">
        <v>82</v>
      </c>
      <c r="C48" s="23" t="s">
        <v>126</v>
      </c>
      <c r="D48" s="11">
        <v>2000</v>
      </c>
      <c r="E48" s="27" t="s">
        <v>78</v>
      </c>
      <c r="F48" s="7"/>
    </row>
    <row r="49" spans="1:6">
      <c r="A49" s="42"/>
      <c r="B49" s="16" t="s">
        <v>127</v>
      </c>
      <c r="C49" s="23" t="s">
        <v>128</v>
      </c>
      <c r="D49" s="11">
        <v>150</v>
      </c>
      <c r="E49" s="27" t="s">
        <v>78</v>
      </c>
      <c r="F49" s="7"/>
    </row>
    <row r="50" spans="1:6">
      <c r="A50" s="42"/>
      <c r="B50" s="16" t="s">
        <v>129</v>
      </c>
      <c r="C50" s="23" t="s">
        <v>128</v>
      </c>
      <c r="D50" s="11">
        <v>100</v>
      </c>
      <c r="E50" s="28" t="s">
        <v>81</v>
      </c>
      <c r="F50" s="7"/>
    </row>
    <row r="51" spans="1:6" ht="31.2">
      <c r="A51" s="42"/>
      <c r="B51" s="44" t="s">
        <v>130</v>
      </c>
      <c r="C51" s="23" t="s">
        <v>80</v>
      </c>
      <c r="D51" s="11">
        <v>220</v>
      </c>
      <c r="E51" s="28" t="s">
        <v>81</v>
      </c>
      <c r="F51" s="7"/>
    </row>
    <row r="52" spans="1:6">
      <c r="A52" s="42"/>
      <c r="B52" s="44"/>
      <c r="C52" s="23" t="s">
        <v>131</v>
      </c>
      <c r="D52" s="11">
        <v>130</v>
      </c>
      <c r="E52" s="28" t="s">
        <v>81</v>
      </c>
      <c r="F52" s="7"/>
    </row>
    <row r="53" spans="1:6" ht="31.2">
      <c r="A53" s="42"/>
      <c r="B53" s="44"/>
      <c r="C53" s="23" t="s">
        <v>132</v>
      </c>
      <c r="D53" s="11">
        <v>220</v>
      </c>
      <c r="E53" s="28" t="s">
        <v>81</v>
      </c>
      <c r="F53" s="7"/>
    </row>
    <row r="54" spans="1:6">
      <c r="A54" s="42"/>
      <c r="B54" s="23" t="s">
        <v>133</v>
      </c>
      <c r="C54" s="23" t="s">
        <v>104</v>
      </c>
      <c r="D54" s="11">
        <v>130</v>
      </c>
      <c r="E54" s="28" t="s">
        <v>81</v>
      </c>
      <c r="F54" s="7"/>
    </row>
    <row r="55" spans="1:6">
      <c r="A55" s="42"/>
      <c r="B55" s="23" t="s">
        <v>134</v>
      </c>
      <c r="C55" s="23" t="s">
        <v>135</v>
      </c>
      <c r="D55" s="11">
        <v>100</v>
      </c>
      <c r="E55" s="28" t="s">
        <v>81</v>
      </c>
      <c r="F55" s="7"/>
    </row>
    <row r="56" spans="1:6">
      <c r="A56" s="42"/>
      <c r="B56" s="23" t="s">
        <v>136</v>
      </c>
      <c r="C56" s="23" t="s">
        <v>108</v>
      </c>
      <c r="D56" s="11">
        <v>100</v>
      </c>
      <c r="E56" s="28" t="s">
        <v>81</v>
      </c>
      <c r="F56" s="7"/>
    </row>
    <row r="57" spans="1:6">
      <c r="A57" s="42"/>
      <c r="B57" s="23" t="s">
        <v>137</v>
      </c>
      <c r="C57" s="23" t="s">
        <v>138</v>
      </c>
      <c r="D57" s="11">
        <v>100</v>
      </c>
      <c r="E57" s="28" t="s">
        <v>81</v>
      </c>
      <c r="F57" s="7"/>
    </row>
    <row r="58" spans="1:6" ht="31.2">
      <c r="A58" s="42"/>
      <c r="B58" s="23" t="s">
        <v>139</v>
      </c>
      <c r="C58" s="23" t="s">
        <v>140</v>
      </c>
      <c r="D58" s="11">
        <v>240</v>
      </c>
      <c r="E58" s="28" t="s">
        <v>81</v>
      </c>
      <c r="F58" s="7"/>
    </row>
    <row r="59" spans="1:6" ht="31.2">
      <c r="A59" s="42"/>
      <c r="B59" s="23" t="s">
        <v>141</v>
      </c>
      <c r="C59" s="23" t="s">
        <v>142</v>
      </c>
      <c r="D59" s="11">
        <v>240</v>
      </c>
      <c r="E59" s="28" t="s">
        <v>81</v>
      </c>
      <c r="F59" s="7"/>
    </row>
    <row r="60" spans="1:6" ht="31.2">
      <c r="A60" s="42"/>
      <c r="B60" s="23" t="s">
        <v>143</v>
      </c>
      <c r="C60" s="23" t="s">
        <v>140</v>
      </c>
      <c r="D60" s="11">
        <v>240</v>
      </c>
      <c r="E60" s="28" t="s">
        <v>81</v>
      </c>
      <c r="F60" s="7"/>
    </row>
    <row r="61" spans="1:6">
      <c r="A61" s="42"/>
      <c r="B61" s="23" t="s">
        <v>144</v>
      </c>
      <c r="C61" s="23" t="s">
        <v>108</v>
      </c>
      <c r="D61" s="11">
        <v>100</v>
      </c>
      <c r="E61" s="28" t="s">
        <v>81</v>
      </c>
      <c r="F61" s="7"/>
    </row>
    <row r="62" spans="1:6" s="18" customFormat="1">
      <c r="A62" s="42" t="s">
        <v>8</v>
      </c>
      <c r="B62" s="37" t="s">
        <v>145</v>
      </c>
      <c r="C62" s="38"/>
      <c r="D62" s="20">
        <v>1370</v>
      </c>
      <c r="E62" s="29"/>
      <c r="F62" s="19"/>
    </row>
    <row r="63" spans="1:6" ht="31.2">
      <c r="A63" s="42"/>
      <c r="B63" s="16" t="s">
        <v>66</v>
      </c>
      <c r="C63" s="23" t="s">
        <v>146</v>
      </c>
      <c r="D63" s="11">
        <v>400</v>
      </c>
      <c r="E63" s="28" t="s">
        <v>81</v>
      </c>
      <c r="F63" s="7"/>
    </row>
    <row r="64" spans="1:6">
      <c r="A64" s="42"/>
      <c r="B64" s="16" t="s">
        <v>147</v>
      </c>
      <c r="C64" s="23" t="s">
        <v>148</v>
      </c>
      <c r="D64" s="11">
        <v>100</v>
      </c>
      <c r="E64" s="28" t="s">
        <v>81</v>
      </c>
      <c r="F64" s="7"/>
    </row>
    <row r="65" spans="1:6">
      <c r="A65" s="42"/>
      <c r="B65" s="16" t="s">
        <v>149</v>
      </c>
      <c r="C65" s="23" t="s">
        <v>108</v>
      </c>
      <c r="D65" s="11">
        <v>100</v>
      </c>
      <c r="E65" s="28" t="s">
        <v>81</v>
      </c>
      <c r="F65" s="7"/>
    </row>
    <row r="66" spans="1:6">
      <c r="A66" s="42"/>
      <c r="B66" s="16" t="s">
        <v>150</v>
      </c>
      <c r="C66" s="23" t="s">
        <v>108</v>
      </c>
      <c r="D66" s="11">
        <v>100</v>
      </c>
      <c r="E66" s="28" t="s">
        <v>81</v>
      </c>
      <c r="F66" s="7"/>
    </row>
    <row r="67" spans="1:6" ht="31.2">
      <c r="A67" s="42"/>
      <c r="B67" s="43" t="s">
        <v>151</v>
      </c>
      <c r="C67" s="23" t="s">
        <v>152</v>
      </c>
      <c r="D67" s="11">
        <v>240</v>
      </c>
      <c r="E67" s="28" t="s">
        <v>81</v>
      </c>
      <c r="F67" s="7"/>
    </row>
    <row r="68" spans="1:6">
      <c r="A68" s="42"/>
      <c r="B68" s="43"/>
      <c r="C68" s="23" t="s">
        <v>148</v>
      </c>
      <c r="D68" s="11">
        <v>130</v>
      </c>
      <c r="E68" s="28" t="s">
        <v>81</v>
      </c>
      <c r="F68" s="7"/>
    </row>
    <row r="69" spans="1:6">
      <c r="A69" s="42"/>
      <c r="B69" s="16" t="s">
        <v>153</v>
      </c>
      <c r="C69" s="23" t="s">
        <v>154</v>
      </c>
      <c r="D69" s="11">
        <v>100</v>
      </c>
      <c r="E69" s="28" t="s">
        <v>81</v>
      </c>
      <c r="F69" s="7"/>
    </row>
    <row r="70" spans="1:6">
      <c r="A70" s="42"/>
      <c r="B70" s="16" t="s">
        <v>155</v>
      </c>
      <c r="C70" s="23" t="s">
        <v>148</v>
      </c>
      <c r="D70" s="11">
        <v>200</v>
      </c>
      <c r="E70" s="28" t="s">
        <v>81</v>
      </c>
      <c r="F70" s="7"/>
    </row>
    <row r="71" spans="1:6" s="18" customFormat="1">
      <c r="A71" s="42" t="s">
        <v>9</v>
      </c>
      <c r="B71" s="37" t="s">
        <v>156</v>
      </c>
      <c r="C71" s="38"/>
      <c r="D71" s="20">
        <v>1500</v>
      </c>
      <c r="E71" s="29"/>
      <c r="F71" s="19"/>
    </row>
    <row r="72" spans="1:6" s="18" customFormat="1" ht="15.75" customHeight="1">
      <c r="A72" s="42"/>
      <c r="B72" s="37" t="s">
        <v>74</v>
      </c>
      <c r="C72" s="38"/>
      <c r="D72" s="20">
        <f>SUM(D73:D74)</f>
        <v>800</v>
      </c>
      <c r="E72" s="29"/>
      <c r="F72" s="19"/>
    </row>
    <row r="73" spans="1:6">
      <c r="A73" s="42"/>
      <c r="B73" s="43" t="s">
        <v>82</v>
      </c>
      <c r="C73" s="23" t="s">
        <v>157</v>
      </c>
      <c r="D73" s="11">
        <v>400</v>
      </c>
      <c r="E73" s="28" t="s">
        <v>81</v>
      </c>
      <c r="F73" s="7"/>
    </row>
    <row r="74" spans="1:6">
      <c r="A74" s="42"/>
      <c r="B74" s="43"/>
      <c r="C74" s="23" t="s">
        <v>158</v>
      </c>
      <c r="D74" s="11">
        <v>400</v>
      </c>
      <c r="E74" s="28" t="s">
        <v>81</v>
      </c>
      <c r="F74" s="7"/>
    </row>
    <row r="75" spans="1:6">
      <c r="A75" s="42"/>
      <c r="B75" s="16" t="s">
        <v>159</v>
      </c>
      <c r="C75" s="23" t="s">
        <v>108</v>
      </c>
      <c r="D75" s="11">
        <v>100</v>
      </c>
      <c r="E75" s="28" t="s">
        <v>81</v>
      </c>
      <c r="F75" s="7"/>
    </row>
    <row r="76" spans="1:6">
      <c r="A76" s="42"/>
      <c r="B76" s="16" t="s">
        <v>160</v>
      </c>
      <c r="C76" s="23" t="s">
        <v>108</v>
      </c>
      <c r="D76" s="11">
        <v>100</v>
      </c>
      <c r="E76" s="28" t="s">
        <v>81</v>
      </c>
      <c r="F76" s="7"/>
    </row>
    <row r="77" spans="1:6">
      <c r="A77" s="42"/>
      <c r="B77" s="16" t="s">
        <v>161</v>
      </c>
      <c r="C77" s="23" t="s">
        <v>108</v>
      </c>
      <c r="D77" s="11">
        <v>100</v>
      </c>
      <c r="E77" s="28" t="s">
        <v>81</v>
      </c>
      <c r="F77" s="7"/>
    </row>
    <row r="78" spans="1:6">
      <c r="A78" s="42"/>
      <c r="B78" s="16" t="s">
        <v>162</v>
      </c>
      <c r="C78" s="23" t="s">
        <v>108</v>
      </c>
      <c r="D78" s="11">
        <v>100</v>
      </c>
      <c r="E78" s="28" t="s">
        <v>81</v>
      </c>
      <c r="F78" s="7"/>
    </row>
    <row r="79" spans="1:6">
      <c r="A79" s="42"/>
      <c r="B79" s="16" t="s">
        <v>163</v>
      </c>
      <c r="C79" s="23" t="s">
        <v>108</v>
      </c>
      <c r="D79" s="11">
        <v>100</v>
      </c>
      <c r="E79" s="28" t="s">
        <v>81</v>
      </c>
      <c r="F79" s="7"/>
    </row>
    <row r="80" spans="1:6">
      <c r="A80" s="42"/>
      <c r="B80" s="16" t="s">
        <v>164</v>
      </c>
      <c r="C80" s="23" t="s">
        <v>108</v>
      </c>
      <c r="D80" s="11">
        <v>100</v>
      </c>
      <c r="E80" s="28" t="s">
        <v>81</v>
      </c>
      <c r="F80" s="7"/>
    </row>
    <row r="81" spans="1:6">
      <c r="A81" s="42"/>
      <c r="B81" s="16" t="s">
        <v>165</v>
      </c>
      <c r="C81" s="23" t="s">
        <v>108</v>
      </c>
      <c r="D81" s="11">
        <v>100</v>
      </c>
      <c r="E81" s="28" t="s">
        <v>81</v>
      </c>
      <c r="F81" s="7"/>
    </row>
    <row r="82" spans="1:6" s="18" customFormat="1">
      <c r="A82" s="42" t="s">
        <v>10</v>
      </c>
      <c r="B82" s="37" t="s">
        <v>166</v>
      </c>
      <c r="C82" s="38"/>
      <c r="D82" s="20">
        <v>1540</v>
      </c>
      <c r="E82" s="29"/>
      <c r="F82" s="19"/>
    </row>
    <row r="83" spans="1:6" ht="31.2">
      <c r="A83" s="42"/>
      <c r="B83" s="16" t="s">
        <v>68</v>
      </c>
      <c r="C83" s="23" t="s">
        <v>167</v>
      </c>
      <c r="D83" s="11">
        <v>1200</v>
      </c>
      <c r="E83" s="28" t="s">
        <v>81</v>
      </c>
      <c r="F83" s="7"/>
    </row>
    <row r="84" spans="1:6">
      <c r="A84" s="42"/>
      <c r="B84" s="16" t="s">
        <v>168</v>
      </c>
      <c r="C84" s="23" t="s">
        <v>169</v>
      </c>
      <c r="D84" s="11">
        <v>100</v>
      </c>
      <c r="E84" s="28" t="s">
        <v>81</v>
      </c>
      <c r="F84" s="7"/>
    </row>
    <row r="85" spans="1:6" ht="31.2">
      <c r="A85" s="42"/>
      <c r="B85" s="36" t="s">
        <v>170</v>
      </c>
      <c r="C85" s="23" t="s">
        <v>171</v>
      </c>
      <c r="D85" s="11">
        <v>240</v>
      </c>
      <c r="E85" s="28" t="s">
        <v>81</v>
      </c>
      <c r="F85" s="7"/>
    </row>
    <row r="86" spans="1:6" s="18" customFormat="1">
      <c r="A86" s="42" t="s">
        <v>11</v>
      </c>
      <c r="B86" s="37" t="s">
        <v>172</v>
      </c>
      <c r="C86" s="38"/>
      <c r="D86" s="20">
        <v>850</v>
      </c>
      <c r="E86" s="29"/>
      <c r="F86" s="19"/>
    </row>
    <row r="87" spans="1:6" ht="31.2">
      <c r="A87" s="42"/>
      <c r="B87" s="16" t="s">
        <v>45</v>
      </c>
      <c r="C87" s="23" t="s">
        <v>157</v>
      </c>
      <c r="D87" s="11">
        <v>450</v>
      </c>
      <c r="E87" s="28" t="s">
        <v>81</v>
      </c>
      <c r="F87" s="7"/>
    </row>
    <row r="88" spans="1:6">
      <c r="A88" s="42"/>
      <c r="B88" s="16" t="s">
        <v>173</v>
      </c>
      <c r="C88" s="23" t="s">
        <v>108</v>
      </c>
      <c r="D88" s="11">
        <v>100</v>
      </c>
      <c r="E88" s="28" t="s">
        <v>81</v>
      </c>
      <c r="F88" s="7"/>
    </row>
    <row r="89" spans="1:6">
      <c r="A89" s="42"/>
      <c r="B89" s="16" t="s">
        <v>174</v>
      </c>
      <c r="C89" s="23" t="s">
        <v>108</v>
      </c>
      <c r="D89" s="11">
        <v>100</v>
      </c>
      <c r="E89" s="28" t="s">
        <v>81</v>
      </c>
      <c r="F89" s="7"/>
    </row>
    <row r="90" spans="1:6">
      <c r="A90" s="42"/>
      <c r="B90" s="16" t="s">
        <v>175</v>
      </c>
      <c r="C90" s="23" t="s">
        <v>108</v>
      </c>
      <c r="D90" s="11">
        <v>100</v>
      </c>
      <c r="E90" s="28" t="s">
        <v>81</v>
      </c>
      <c r="F90" s="7"/>
    </row>
    <row r="91" spans="1:6">
      <c r="A91" s="42"/>
      <c r="B91" s="16" t="s">
        <v>176</v>
      </c>
      <c r="C91" s="23" t="s">
        <v>108</v>
      </c>
      <c r="D91" s="11">
        <v>100</v>
      </c>
      <c r="E91" s="28" t="s">
        <v>81</v>
      </c>
      <c r="F91" s="7"/>
    </row>
    <row r="92" spans="1:6" s="18" customFormat="1">
      <c r="A92" s="42" t="s">
        <v>12</v>
      </c>
      <c r="B92" s="37" t="s">
        <v>177</v>
      </c>
      <c r="C92" s="38"/>
      <c r="D92" s="22">
        <v>3490</v>
      </c>
      <c r="E92" s="30"/>
      <c r="F92" s="19"/>
    </row>
    <row r="93" spans="1:6" ht="31.2">
      <c r="A93" s="42"/>
      <c r="B93" s="16" t="s">
        <v>69</v>
      </c>
      <c r="C93" s="23" t="s">
        <v>178</v>
      </c>
      <c r="D93" s="11">
        <v>1600</v>
      </c>
      <c r="E93" s="28" t="s">
        <v>81</v>
      </c>
      <c r="F93" s="7"/>
    </row>
    <row r="94" spans="1:6">
      <c r="A94" s="42"/>
      <c r="B94" s="43" t="s">
        <v>179</v>
      </c>
      <c r="C94" s="23" t="s">
        <v>124</v>
      </c>
      <c r="D94" s="11">
        <v>150</v>
      </c>
      <c r="E94" s="28" t="s">
        <v>81</v>
      </c>
      <c r="F94" s="7"/>
    </row>
    <row r="95" spans="1:6" ht="31.2">
      <c r="A95" s="42"/>
      <c r="B95" s="43"/>
      <c r="C95" s="23" t="s">
        <v>180</v>
      </c>
      <c r="D95" s="11">
        <v>240</v>
      </c>
      <c r="E95" s="28" t="s">
        <v>81</v>
      </c>
      <c r="F95" s="7"/>
    </row>
    <row r="96" spans="1:6" ht="31.2">
      <c r="A96" s="42"/>
      <c r="B96" s="16" t="s">
        <v>181</v>
      </c>
      <c r="C96" s="23" t="s">
        <v>182</v>
      </c>
      <c r="D96" s="11">
        <v>150</v>
      </c>
      <c r="E96" s="28" t="s">
        <v>81</v>
      </c>
      <c r="F96" s="7"/>
    </row>
    <row r="97" spans="1:6" ht="31.2">
      <c r="A97" s="42"/>
      <c r="B97" s="16" t="s">
        <v>183</v>
      </c>
      <c r="C97" s="23" t="s">
        <v>184</v>
      </c>
      <c r="D97" s="11">
        <v>240</v>
      </c>
      <c r="E97" s="28" t="s">
        <v>81</v>
      </c>
      <c r="F97" s="7"/>
    </row>
    <row r="98" spans="1:6" ht="31.2">
      <c r="A98" s="42"/>
      <c r="B98" s="16" t="s">
        <v>185</v>
      </c>
      <c r="C98" s="23" t="s">
        <v>180</v>
      </c>
      <c r="D98" s="11">
        <v>240</v>
      </c>
      <c r="E98" s="28" t="s">
        <v>81</v>
      </c>
      <c r="F98" s="7"/>
    </row>
    <row r="99" spans="1:6">
      <c r="A99" s="42"/>
      <c r="B99" s="43" t="s">
        <v>186</v>
      </c>
      <c r="C99" s="23" t="s">
        <v>122</v>
      </c>
      <c r="D99" s="11">
        <v>130</v>
      </c>
      <c r="E99" s="28" t="s">
        <v>81</v>
      </c>
      <c r="F99" s="7"/>
    </row>
    <row r="100" spans="1:6" ht="31.2">
      <c r="A100" s="42"/>
      <c r="B100" s="43"/>
      <c r="C100" s="23" t="s">
        <v>182</v>
      </c>
      <c r="D100" s="11">
        <v>200</v>
      </c>
      <c r="E100" s="28" t="s">
        <v>81</v>
      </c>
      <c r="F100" s="7"/>
    </row>
    <row r="101" spans="1:6">
      <c r="A101" s="42"/>
      <c r="B101" s="16" t="s">
        <v>187</v>
      </c>
      <c r="C101" s="23" t="s">
        <v>108</v>
      </c>
      <c r="D101" s="11">
        <v>100</v>
      </c>
      <c r="E101" s="28" t="s">
        <v>81</v>
      </c>
      <c r="F101" s="7"/>
    </row>
    <row r="102" spans="1:6">
      <c r="A102" s="42"/>
      <c r="B102" s="16" t="s">
        <v>188</v>
      </c>
      <c r="C102" s="23" t="s">
        <v>108</v>
      </c>
      <c r="D102" s="11">
        <v>100</v>
      </c>
      <c r="E102" s="28" t="s">
        <v>81</v>
      </c>
      <c r="F102" s="7"/>
    </row>
    <row r="103" spans="1:6">
      <c r="A103" s="42"/>
      <c r="B103" s="16" t="s">
        <v>189</v>
      </c>
      <c r="C103" s="23" t="s">
        <v>190</v>
      </c>
      <c r="D103" s="11">
        <v>100</v>
      </c>
      <c r="E103" s="28" t="s">
        <v>81</v>
      </c>
      <c r="F103" s="7"/>
    </row>
    <row r="104" spans="1:6" ht="31.2">
      <c r="A104" s="42"/>
      <c r="B104" s="16" t="s">
        <v>191</v>
      </c>
      <c r="C104" s="23" t="s">
        <v>184</v>
      </c>
      <c r="D104" s="11">
        <v>240</v>
      </c>
      <c r="E104" s="28" t="s">
        <v>81</v>
      </c>
      <c r="F104" s="7"/>
    </row>
    <row r="105" spans="1:6" s="18" customFormat="1">
      <c r="A105" s="42" t="s">
        <v>13</v>
      </c>
      <c r="B105" s="37" t="s">
        <v>192</v>
      </c>
      <c r="C105" s="38"/>
      <c r="D105" s="22">
        <v>3460</v>
      </c>
      <c r="E105" s="30"/>
      <c r="F105" s="19"/>
    </row>
    <row r="106" spans="1:6" ht="31.2">
      <c r="A106" s="42"/>
      <c r="B106" s="16" t="s">
        <v>70</v>
      </c>
      <c r="C106" s="23" t="s">
        <v>94</v>
      </c>
      <c r="D106" s="11">
        <v>2100</v>
      </c>
      <c r="E106" s="28" t="s">
        <v>81</v>
      </c>
      <c r="F106" s="7"/>
    </row>
    <row r="107" spans="1:6">
      <c r="A107" s="42"/>
      <c r="B107" s="16" t="s">
        <v>193</v>
      </c>
      <c r="C107" s="23" t="s">
        <v>124</v>
      </c>
      <c r="D107" s="11">
        <v>110</v>
      </c>
      <c r="E107" s="28" t="s">
        <v>81</v>
      </c>
      <c r="F107" s="7"/>
    </row>
    <row r="108" spans="1:6">
      <c r="A108" s="42"/>
      <c r="B108" s="16" t="s">
        <v>194</v>
      </c>
      <c r="C108" s="23" t="s">
        <v>108</v>
      </c>
      <c r="D108" s="11">
        <v>100</v>
      </c>
      <c r="E108" s="28" t="s">
        <v>81</v>
      </c>
      <c r="F108" s="7"/>
    </row>
    <row r="109" spans="1:6">
      <c r="A109" s="42"/>
      <c r="B109" s="16" t="s">
        <v>195</v>
      </c>
      <c r="C109" s="23" t="s">
        <v>108</v>
      </c>
      <c r="D109" s="11">
        <v>100</v>
      </c>
      <c r="E109" s="28" t="s">
        <v>81</v>
      </c>
      <c r="F109" s="7"/>
    </row>
    <row r="110" spans="1:6">
      <c r="A110" s="42"/>
      <c r="B110" s="16" t="s">
        <v>196</v>
      </c>
      <c r="C110" s="23" t="s">
        <v>197</v>
      </c>
      <c r="D110" s="11">
        <v>110</v>
      </c>
      <c r="E110" s="28" t="s">
        <v>81</v>
      </c>
      <c r="F110" s="7"/>
    </row>
    <row r="111" spans="1:6">
      <c r="A111" s="42"/>
      <c r="B111" s="16" t="s">
        <v>198</v>
      </c>
      <c r="C111" s="23" t="s">
        <v>108</v>
      </c>
      <c r="D111" s="11">
        <v>100</v>
      </c>
      <c r="E111" s="28" t="s">
        <v>81</v>
      </c>
      <c r="F111" s="7"/>
    </row>
    <row r="112" spans="1:6" ht="31.2">
      <c r="A112" s="42"/>
      <c r="B112" s="16" t="s">
        <v>199</v>
      </c>
      <c r="C112" s="23" t="s">
        <v>200</v>
      </c>
      <c r="D112" s="11">
        <v>240</v>
      </c>
      <c r="E112" s="28" t="s">
        <v>81</v>
      </c>
      <c r="F112" s="7"/>
    </row>
    <row r="113" spans="1:6" ht="31.2">
      <c r="A113" s="42"/>
      <c r="B113" s="16" t="s">
        <v>201</v>
      </c>
      <c r="C113" s="23" t="s">
        <v>180</v>
      </c>
      <c r="D113" s="11">
        <v>240</v>
      </c>
      <c r="E113" s="28" t="s">
        <v>81</v>
      </c>
      <c r="F113" s="7"/>
    </row>
    <row r="114" spans="1:6">
      <c r="A114" s="42"/>
      <c r="B114" s="43" t="s">
        <v>202</v>
      </c>
      <c r="C114" s="23" t="s">
        <v>197</v>
      </c>
      <c r="D114" s="11">
        <v>130</v>
      </c>
      <c r="E114" s="28" t="s">
        <v>81</v>
      </c>
      <c r="F114" s="7"/>
    </row>
    <row r="115" spans="1:6">
      <c r="A115" s="42"/>
      <c r="B115" s="43"/>
      <c r="C115" s="23" t="s">
        <v>122</v>
      </c>
      <c r="D115" s="11">
        <v>130</v>
      </c>
      <c r="E115" s="28" t="s">
        <v>81</v>
      </c>
      <c r="F115" s="7"/>
    </row>
    <row r="116" spans="1:6">
      <c r="A116" s="42"/>
      <c r="B116" s="16" t="s">
        <v>203</v>
      </c>
      <c r="C116" s="23" t="s">
        <v>108</v>
      </c>
      <c r="D116" s="11">
        <v>100</v>
      </c>
      <c r="E116" s="28" t="s">
        <v>81</v>
      </c>
      <c r="F116" s="7"/>
    </row>
    <row r="117" spans="1:6" s="18" customFormat="1">
      <c r="A117" s="45" t="s">
        <v>14</v>
      </c>
      <c r="B117" s="37" t="s">
        <v>204</v>
      </c>
      <c r="C117" s="38"/>
      <c r="D117" s="20">
        <v>4595</v>
      </c>
      <c r="E117" s="29"/>
      <c r="F117" s="19"/>
    </row>
    <row r="118" spans="1:6" s="18" customFormat="1">
      <c r="A118" s="45"/>
      <c r="B118" s="37" t="s">
        <v>75</v>
      </c>
      <c r="C118" s="38"/>
      <c r="D118" s="20">
        <f>SUM(D119:D120)</f>
        <v>1815</v>
      </c>
      <c r="E118" s="29"/>
      <c r="F118" s="19"/>
    </row>
    <row r="119" spans="1:6" ht="31.2">
      <c r="A119" s="45"/>
      <c r="B119" s="16" t="s">
        <v>82</v>
      </c>
      <c r="C119" s="23" t="s">
        <v>205</v>
      </c>
      <c r="D119" s="11">
        <v>1600</v>
      </c>
      <c r="E119" s="28" t="s">
        <v>81</v>
      </c>
      <c r="F119" s="7"/>
    </row>
    <row r="120" spans="1:6" ht="31.2">
      <c r="A120" s="45"/>
      <c r="B120" s="16" t="s">
        <v>206</v>
      </c>
      <c r="C120" s="23" t="s">
        <v>207</v>
      </c>
      <c r="D120" s="11">
        <v>215</v>
      </c>
      <c r="E120" s="28" t="s">
        <v>81</v>
      </c>
      <c r="F120" s="7"/>
    </row>
    <row r="121" spans="1:6" ht="31.2">
      <c r="A121" s="45"/>
      <c r="B121" s="16" t="s">
        <v>208</v>
      </c>
      <c r="C121" s="23" t="s">
        <v>207</v>
      </c>
      <c r="D121" s="11">
        <v>220</v>
      </c>
      <c r="E121" s="28" t="s">
        <v>81</v>
      </c>
      <c r="F121" s="7"/>
    </row>
    <row r="122" spans="1:6">
      <c r="A122" s="45"/>
      <c r="B122" s="16" t="s">
        <v>209</v>
      </c>
      <c r="C122" s="23" t="s">
        <v>210</v>
      </c>
      <c r="D122" s="11">
        <v>130</v>
      </c>
      <c r="E122" s="28" t="s">
        <v>81</v>
      </c>
      <c r="F122" s="7"/>
    </row>
    <row r="123" spans="1:6" ht="31.2">
      <c r="A123" s="45"/>
      <c r="B123" s="16" t="s">
        <v>211</v>
      </c>
      <c r="C123" s="23" t="s">
        <v>212</v>
      </c>
      <c r="D123" s="11">
        <v>160</v>
      </c>
      <c r="E123" s="28" t="s">
        <v>81</v>
      </c>
      <c r="F123" s="7"/>
    </row>
    <row r="124" spans="1:6">
      <c r="A124" s="45"/>
      <c r="B124" s="16" t="s">
        <v>213</v>
      </c>
      <c r="C124" s="23" t="s">
        <v>108</v>
      </c>
      <c r="D124" s="11">
        <v>100</v>
      </c>
      <c r="E124" s="28" t="s">
        <v>81</v>
      </c>
      <c r="F124" s="7"/>
    </row>
    <row r="125" spans="1:6" ht="31.2">
      <c r="A125" s="45"/>
      <c r="B125" s="43" t="s">
        <v>214</v>
      </c>
      <c r="C125" s="23" t="s">
        <v>215</v>
      </c>
      <c r="D125" s="11">
        <v>240</v>
      </c>
      <c r="E125" s="28" t="s">
        <v>81</v>
      </c>
      <c r="F125" s="7"/>
    </row>
    <row r="126" spans="1:6" ht="31.2">
      <c r="A126" s="45"/>
      <c r="B126" s="43"/>
      <c r="C126" s="23" t="s">
        <v>140</v>
      </c>
      <c r="D126" s="11">
        <v>160</v>
      </c>
      <c r="E126" s="28" t="s">
        <v>81</v>
      </c>
      <c r="F126" s="7"/>
    </row>
    <row r="127" spans="1:6" ht="31.2">
      <c r="A127" s="45"/>
      <c r="B127" s="16" t="s">
        <v>216</v>
      </c>
      <c r="C127" s="23" t="s">
        <v>212</v>
      </c>
      <c r="D127" s="11">
        <v>240</v>
      </c>
      <c r="E127" s="28" t="s">
        <v>81</v>
      </c>
      <c r="F127" s="7"/>
    </row>
    <row r="128" spans="1:6" ht="31.2">
      <c r="A128" s="45"/>
      <c r="B128" s="16" t="s">
        <v>217</v>
      </c>
      <c r="C128" s="23" t="s">
        <v>207</v>
      </c>
      <c r="D128" s="11">
        <v>240</v>
      </c>
      <c r="E128" s="28" t="s">
        <v>81</v>
      </c>
      <c r="F128" s="7"/>
    </row>
    <row r="129" spans="1:6" ht="31.2">
      <c r="A129" s="45"/>
      <c r="B129" s="16" t="s">
        <v>218</v>
      </c>
      <c r="C129" s="23" t="s">
        <v>207</v>
      </c>
      <c r="D129" s="11">
        <v>240</v>
      </c>
      <c r="E129" s="28" t="s">
        <v>81</v>
      </c>
      <c r="F129" s="7"/>
    </row>
    <row r="130" spans="1:6" ht="31.2">
      <c r="A130" s="45"/>
      <c r="B130" s="16" t="s">
        <v>219</v>
      </c>
      <c r="C130" s="23" t="s">
        <v>215</v>
      </c>
      <c r="D130" s="11">
        <v>240</v>
      </c>
      <c r="E130" s="28" t="s">
        <v>81</v>
      </c>
      <c r="F130" s="7"/>
    </row>
    <row r="131" spans="1:6" ht="31.2">
      <c r="A131" s="45"/>
      <c r="B131" s="16" t="s">
        <v>220</v>
      </c>
      <c r="C131" s="23" t="s">
        <v>215</v>
      </c>
      <c r="D131" s="11">
        <v>240</v>
      </c>
      <c r="E131" s="28" t="s">
        <v>81</v>
      </c>
      <c r="F131" s="7"/>
    </row>
    <row r="132" spans="1:6">
      <c r="A132" s="45"/>
      <c r="B132" s="16" t="s">
        <v>221</v>
      </c>
      <c r="C132" s="23" t="s">
        <v>222</v>
      </c>
      <c r="D132" s="11">
        <v>130</v>
      </c>
      <c r="E132" s="28" t="s">
        <v>81</v>
      </c>
      <c r="F132" s="7"/>
    </row>
    <row r="133" spans="1:6" ht="31.2">
      <c r="A133" s="45"/>
      <c r="B133" s="43" t="s">
        <v>223</v>
      </c>
      <c r="C133" s="23" t="s">
        <v>224</v>
      </c>
      <c r="D133" s="11">
        <v>240</v>
      </c>
      <c r="E133" s="28" t="s">
        <v>81</v>
      </c>
      <c r="F133" s="7"/>
    </row>
    <row r="134" spans="1:6">
      <c r="A134" s="45"/>
      <c r="B134" s="43"/>
      <c r="C134" s="23" t="s">
        <v>225</v>
      </c>
      <c r="D134" s="11">
        <v>100</v>
      </c>
      <c r="E134" s="28" t="s">
        <v>81</v>
      </c>
      <c r="F134" s="7"/>
    </row>
    <row r="135" spans="1:6">
      <c r="A135" s="45"/>
      <c r="B135" s="43"/>
      <c r="C135" s="23" t="s">
        <v>226</v>
      </c>
      <c r="D135" s="11">
        <v>100</v>
      </c>
      <c r="E135" s="28" t="s">
        <v>81</v>
      </c>
      <c r="F135" s="7"/>
    </row>
    <row r="136" spans="1:6" s="18" customFormat="1">
      <c r="A136" s="45" t="s">
        <v>15</v>
      </c>
      <c r="B136" s="37" t="s">
        <v>227</v>
      </c>
      <c r="C136" s="38"/>
      <c r="D136" s="20">
        <v>1960</v>
      </c>
      <c r="E136" s="29"/>
      <c r="F136" s="19"/>
    </row>
    <row r="137" spans="1:6" s="18" customFormat="1">
      <c r="A137" s="45"/>
      <c r="B137" s="37" t="s">
        <v>76</v>
      </c>
      <c r="C137" s="38"/>
      <c r="D137" s="20">
        <f>SUM(D138:D139)</f>
        <v>1170</v>
      </c>
      <c r="E137" s="29"/>
      <c r="F137" s="19"/>
    </row>
    <row r="138" spans="1:6" ht="31.2">
      <c r="A138" s="45"/>
      <c r="B138" s="16" t="s">
        <v>82</v>
      </c>
      <c r="C138" s="23" t="s">
        <v>228</v>
      </c>
      <c r="D138" s="11">
        <v>950</v>
      </c>
      <c r="E138" s="28" t="s">
        <v>81</v>
      </c>
      <c r="F138" s="7"/>
    </row>
    <row r="139" spans="1:6" ht="31.2">
      <c r="A139" s="45"/>
      <c r="B139" s="16" t="s">
        <v>229</v>
      </c>
      <c r="C139" s="23" t="s">
        <v>106</v>
      </c>
      <c r="D139" s="11">
        <v>220</v>
      </c>
      <c r="E139" s="28" t="s">
        <v>81</v>
      </c>
      <c r="F139" s="7"/>
    </row>
    <row r="140" spans="1:6" ht="31.2">
      <c r="A140" s="45"/>
      <c r="B140" s="43" t="s">
        <v>230</v>
      </c>
      <c r="C140" s="23" t="s">
        <v>106</v>
      </c>
      <c r="D140" s="11">
        <v>220</v>
      </c>
      <c r="E140" s="28" t="s">
        <v>81</v>
      </c>
      <c r="F140" s="7"/>
    </row>
    <row r="141" spans="1:6">
      <c r="A141" s="45"/>
      <c r="B141" s="43"/>
      <c r="C141" s="23" t="s">
        <v>131</v>
      </c>
      <c r="D141" s="11">
        <v>130</v>
      </c>
      <c r="E141" s="28" t="s">
        <v>81</v>
      </c>
      <c r="F141" s="7"/>
    </row>
    <row r="142" spans="1:6">
      <c r="A142" s="45"/>
      <c r="B142" s="16" t="s">
        <v>231</v>
      </c>
      <c r="C142" s="23" t="s">
        <v>108</v>
      </c>
      <c r="D142" s="11">
        <v>100</v>
      </c>
      <c r="E142" s="28" t="s">
        <v>81</v>
      </c>
      <c r="F142" s="7"/>
    </row>
    <row r="143" spans="1:6">
      <c r="A143" s="45"/>
      <c r="B143" s="16" t="s">
        <v>232</v>
      </c>
      <c r="C143" s="23" t="s">
        <v>108</v>
      </c>
      <c r="D143" s="11">
        <v>100</v>
      </c>
      <c r="E143" s="28" t="s">
        <v>81</v>
      </c>
      <c r="F143" s="7"/>
    </row>
    <row r="144" spans="1:6" ht="31.2">
      <c r="A144" s="45"/>
      <c r="B144" s="16" t="s">
        <v>233</v>
      </c>
      <c r="C144" s="23" t="s">
        <v>106</v>
      </c>
      <c r="D144" s="11">
        <v>240</v>
      </c>
      <c r="E144" s="28" t="s">
        <v>81</v>
      </c>
      <c r="F144" s="7"/>
    </row>
    <row r="145" spans="1:6" s="18" customFormat="1">
      <c r="A145" s="44" t="s">
        <v>35</v>
      </c>
      <c r="B145" s="37" t="s">
        <v>234</v>
      </c>
      <c r="C145" s="38"/>
      <c r="D145" s="20">
        <v>3165</v>
      </c>
      <c r="E145" s="29"/>
      <c r="F145" s="19"/>
    </row>
    <row r="146" spans="1:6" s="18" customFormat="1">
      <c r="A146" s="44"/>
      <c r="B146" s="37" t="s">
        <v>77</v>
      </c>
      <c r="C146" s="38"/>
      <c r="D146" s="20">
        <f>SUM(D147:D148)</f>
        <v>1250</v>
      </c>
      <c r="E146" s="29"/>
      <c r="F146" s="19"/>
    </row>
    <row r="147" spans="1:6" ht="36.6" customHeight="1">
      <c r="A147" s="42"/>
      <c r="B147" s="43" t="s">
        <v>82</v>
      </c>
      <c r="C147" s="23" t="s">
        <v>205</v>
      </c>
      <c r="D147" s="11">
        <v>700</v>
      </c>
      <c r="E147" s="28" t="s">
        <v>81</v>
      </c>
      <c r="F147" s="7"/>
    </row>
    <row r="148" spans="1:6" ht="31.95" customHeight="1">
      <c r="A148" s="42"/>
      <c r="B148" s="43"/>
      <c r="C148" s="23" t="s">
        <v>158</v>
      </c>
      <c r="D148" s="11">
        <v>550</v>
      </c>
      <c r="E148" s="28" t="s">
        <v>81</v>
      </c>
      <c r="F148" s="7"/>
    </row>
    <row r="149" spans="1:6" ht="31.2">
      <c r="A149" s="42"/>
      <c r="B149" s="16" t="s">
        <v>235</v>
      </c>
      <c r="C149" s="23" t="s">
        <v>182</v>
      </c>
      <c r="D149" s="11">
        <v>220</v>
      </c>
      <c r="E149" s="28" t="s">
        <v>81</v>
      </c>
      <c r="F149" s="7"/>
    </row>
    <row r="150" spans="1:6" ht="31.5" customHeight="1">
      <c r="A150" s="42"/>
      <c r="B150" s="16" t="s">
        <v>236</v>
      </c>
      <c r="C150" s="23" t="s">
        <v>237</v>
      </c>
      <c r="D150" s="11">
        <v>100</v>
      </c>
      <c r="E150" s="28" t="s">
        <v>81</v>
      </c>
      <c r="F150" s="7"/>
    </row>
    <row r="151" spans="1:6" ht="31.5" customHeight="1">
      <c r="A151" s="42"/>
      <c r="B151" s="16" t="s">
        <v>238</v>
      </c>
      <c r="C151" s="23" t="s">
        <v>237</v>
      </c>
      <c r="D151" s="11">
        <v>150</v>
      </c>
      <c r="E151" s="28" t="s">
        <v>81</v>
      </c>
      <c r="F151" s="7"/>
    </row>
    <row r="152" spans="1:6" ht="29.4" customHeight="1">
      <c r="A152" s="42"/>
      <c r="B152" s="43" t="s">
        <v>239</v>
      </c>
      <c r="C152" s="23" t="s">
        <v>240</v>
      </c>
      <c r="D152" s="11">
        <v>220</v>
      </c>
      <c r="E152" s="28" t="s">
        <v>81</v>
      </c>
      <c r="F152" s="7"/>
    </row>
    <row r="153" spans="1:6" ht="25.2" customHeight="1">
      <c r="A153" s="42"/>
      <c r="B153" s="43"/>
      <c r="C153" s="23" t="s">
        <v>237</v>
      </c>
      <c r="D153" s="11">
        <v>130</v>
      </c>
      <c r="E153" s="28" t="s">
        <v>81</v>
      </c>
      <c r="F153" s="7"/>
    </row>
    <row r="154" spans="1:6" ht="23.4" customHeight="1">
      <c r="A154" s="42"/>
      <c r="B154" s="43" t="s">
        <v>241</v>
      </c>
      <c r="C154" s="23" t="s">
        <v>242</v>
      </c>
      <c r="D154" s="11">
        <v>100</v>
      </c>
      <c r="E154" s="28" t="s">
        <v>81</v>
      </c>
      <c r="F154" s="7"/>
    </row>
    <row r="155" spans="1:6" ht="23.4" customHeight="1">
      <c r="A155" s="42"/>
      <c r="B155" s="43"/>
      <c r="C155" s="23" t="s">
        <v>243</v>
      </c>
      <c r="D155" s="11">
        <v>200</v>
      </c>
      <c r="E155" s="28" t="s">
        <v>81</v>
      </c>
      <c r="F155" s="7"/>
    </row>
    <row r="156" spans="1:6" ht="22.95" customHeight="1">
      <c r="A156" s="42"/>
      <c r="B156" s="16" t="s">
        <v>244</v>
      </c>
      <c r="C156" s="23" t="s">
        <v>52</v>
      </c>
      <c r="D156" s="11">
        <v>150</v>
      </c>
      <c r="E156" s="28" t="s">
        <v>81</v>
      </c>
      <c r="F156" s="7"/>
    </row>
    <row r="157" spans="1:6" ht="31.2">
      <c r="A157" s="42"/>
      <c r="B157" s="43" t="s">
        <v>245</v>
      </c>
      <c r="C157" s="23" t="s">
        <v>243</v>
      </c>
      <c r="D157" s="11">
        <v>215</v>
      </c>
      <c r="E157" s="28" t="s">
        <v>81</v>
      </c>
      <c r="F157" s="7"/>
    </row>
    <row r="158" spans="1:6" ht="24.6" customHeight="1">
      <c r="A158" s="42"/>
      <c r="B158" s="43"/>
      <c r="C158" s="23" t="s">
        <v>246</v>
      </c>
      <c r="D158" s="11">
        <v>100</v>
      </c>
      <c r="E158" s="28" t="s">
        <v>81</v>
      </c>
      <c r="F158" s="7"/>
    </row>
    <row r="159" spans="1:6" ht="25.2" customHeight="1">
      <c r="A159" s="42"/>
      <c r="B159" s="43" t="s">
        <v>247</v>
      </c>
      <c r="C159" s="23" t="s">
        <v>246</v>
      </c>
      <c r="D159" s="11">
        <v>130</v>
      </c>
      <c r="E159" s="28" t="s">
        <v>81</v>
      </c>
      <c r="F159" s="7"/>
    </row>
    <row r="160" spans="1:6" ht="21" customHeight="1">
      <c r="A160" s="42"/>
      <c r="B160" s="43"/>
      <c r="C160" s="23" t="s">
        <v>210</v>
      </c>
      <c r="D160" s="11">
        <v>200</v>
      </c>
      <c r="E160" s="28" t="s">
        <v>81</v>
      </c>
      <c r="F160" s="7"/>
    </row>
    <row r="161" spans="1:6" ht="21" customHeight="1">
      <c r="A161" s="41" t="s">
        <v>54</v>
      </c>
      <c r="B161" s="42"/>
      <c r="C161" s="42"/>
      <c r="D161" s="24">
        <v>-11421.43</v>
      </c>
      <c r="E161" s="31"/>
      <c r="F161" s="7"/>
    </row>
    <row r="162" spans="1:6" ht="29.25" customHeight="1">
      <c r="A162" s="17" t="s">
        <v>56</v>
      </c>
      <c r="B162" s="16" t="s">
        <v>53</v>
      </c>
      <c r="C162" s="17" t="s">
        <v>55</v>
      </c>
      <c r="D162" s="24">
        <v>-7540</v>
      </c>
      <c r="E162" s="32"/>
      <c r="F162" s="47" t="s">
        <v>248</v>
      </c>
    </row>
    <row r="163" spans="1:6" ht="31.95" customHeight="1">
      <c r="A163" s="15" t="s">
        <v>23</v>
      </c>
      <c r="B163" s="15" t="s">
        <v>37</v>
      </c>
      <c r="C163" s="15" t="s">
        <v>51</v>
      </c>
      <c r="D163" s="25">
        <v>-70</v>
      </c>
      <c r="E163" s="33"/>
      <c r="F163" s="48"/>
    </row>
    <row r="164" spans="1:6" ht="31.95" customHeight="1">
      <c r="A164" s="15" t="s">
        <v>24</v>
      </c>
      <c r="B164" s="15" t="s">
        <v>38</v>
      </c>
      <c r="C164" s="15" t="s">
        <v>50</v>
      </c>
      <c r="D164" s="25">
        <v>-70</v>
      </c>
      <c r="E164" s="33"/>
      <c r="F164" s="48"/>
    </row>
    <row r="165" spans="1:6" ht="31.95" customHeight="1">
      <c r="A165" s="15" t="s">
        <v>25</v>
      </c>
      <c r="B165" s="15" t="s">
        <v>39</v>
      </c>
      <c r="C165" s="15" t="s">
        <v>50</v>
      </c>
      <c r="D165" s="25">
        <v>-140</v>
      </c>
      <c r="E165" s="33"/>
      <c r="F165" s="48"/>
    </row>
    <row r="166" spans="1:6" ht="31.95" customHeight="1">
      <c r="A166" s="15" t="s">
        <v>26</v>
      </c>
      <c r="B166" s="15" t="s">
        <v>40</v>
      </c>
      <c r="C166" s="15" t="s">
        <v>50</v>
      </c>
      <c r="D166" s="25">
        <v>-210</v>
      </c>
      <c r="E166" s="33"/>
      <c r="F166" s="48"/>
    </row>
    <row r="167" spans="1:6" ht="31.95" customHeight="1">
      <c r="A167" s="15" t="s">
        <v>27</v>
      </c>
      <c r="B167" s="15" t="s">
        <v>41</v>
      </c>
      <c r="C167" s="15" t="s">
        <v>50</v>
      </c>
      <c r="D167" s="25">
        <v>-560</v>
      </c>
      <c r="E167" s="33"/>
      <c r="F167" s="48"/>
    </row>
    <row r="168" spans="1:6" ht="31.95" customHeight="1">
      <c r="A168" s="15" t="s">
        <v>28</v>
      </c>
      <c r="B168" s="15" t="s">
        <v>42</v>
      </c>
      <c r="C168" s="15" t="s">
        <v>50</v>
      </c>
      <c r="D168" s="25">
        <v>-67.25</v>
      </c>
      <c r="E168" s="33"/>
      <c r="F168" s="48"/>
    </row>
    <row r="169" spans="1:6" ht="31.95" customHeight="1">
      <c r="A169" s="15" t="s">
        <v>29</v>
      </c>
      <c r="B169" s="15" t="s">
        <v>43</v>
      </c>
      <c r="C169" s="15" t="s">
        <v>50</v>
      </c>
      <c r="D169" s="25">
        <v>-640</v>
      </c>
      <c r="E169" s="33"/>
      <c r="F169" s="48"/>
    </row>
    <row r="170" spans="1:6" ht="31.95" customHeight="1">
      <c r="A170" s="15" t="s">
        <v>30</v>
      </c>
      <c r="B170" s="15" t="s">
        <v>44</v>
      </c>
      <c r="C170" s="15" t="s">
        <v>50</v>
      </c>
      <c r="D170" s="25">
        <v>-210</v>
      </c>
      <c r="E170" s="33"/>
      <c r="F170" s="48"/>
    </row>
    <row r="171" spans="1:6" ht="31.95" customHeight="1">
      <c r="A171" s="15" t="s">
        <v>31</v>
      </c>
      <c r="B171" s="15" t="s">
        <v>45</v>
      </c>
      <c r="C171" s="15" t="s">
        <v>50</v>
      </c>
      <c r="D171" s="25">
        <v>-48.63</v>
      </c>
      <c r="E171" s="33"/>
      <c r="F171" s="48"/>
    </row>
    <row r="172" spans="1:6" ht="31.95" customHeight="1">
      <c r="A172" s="15" t="s">
        <v>32</v>
      </c>
      <c r="B172" s="15" t="s">
        <v>46</v>
      </c>
      <c r="C172" s="15" t="s">
        <v>50</v>
      </c>
      <c r="D172" s="25">
        <v>-697.55</v>
      </c>
      <c r="E172" s="33"/>
      <c r="F172" s="48"/>
    </row>
    <row r="173" spans="1:6" ht="31.95" customHeight="1">
      <c r="A173" s="15" t="s">
        <v>33</v>
      </c>
      <c r="B173" s="15" t="s">
        <v>47</v>
      </c>
      <c r="C173" s="15" t="s">
        <v>50</v>
      </c>
      <c r="D173" s="25">
        <v>-554</v>
      </c>
      <c r="E173" s="33"/>
      <c r="F173" s="48"/>
    </row>
    <row r="174" spans="1:6" ht="31.95" customHeight="1">
      <c r="A174" s="15" t="s">
        <v>34</v>
      </c>
      <c r="B174" s="15" t="s">
        <v>48</v>
      </c>
      <c r="C174" s="15" t="s">
        <v>50</v>
      </c>
      <c r="D174" s="25">
        <v>-279</v>
      </c>
      <c r="E174" s="33"/>
      <c r="F174" s="48"/>
    </row>
    <row r="175" spans="1:6" ht="31.95" customHeight="1">
      <c r="A175" s="15" t="s">
        <v>36</v>
      </c>
      <c r="B175" s="15" t="s">
        <v>49</v>
      </c>
      <c r="C175" s="15" t="s">
        <v>50</v>
      </c>
      <c r="D175" s="25">
        <v>-335</v>
      </c>
      <c r="E175" s="34"/>
      <c r="F175" s="49"/>
    </row>
  </sheetData>
  <mergeCells count="59">
    <mergeCell ref="A2:F2"/>
    <mergeCell ref="F162:F175"/>
    <mergeCell ref="B3:F3"/>
    <mergeCell ref="A6:C6"/>
    <mergeCell ref="A7:A17"/>
    <mergeCell ref="A18:A24"/>
    <mergeCell ref="A5:C5"/>
    <mergeCell ref="A25:A31"/>
    <mergeCell ref="A32:A45"/>
    <mergeCell ref="B16:B17"/>
    <mergeCell ref="B34:B35"/>
    <mergeCell ref="B44:B45"/>
    <mergeCell ref="A46:A61"/>
    <mergeCell ref="A62:A70"/>
    <mergeCell ref="A71:A81"/>
    <mergeCell ref="A82:A85"/>
    <mergeCell ref="A86:A91"/>
    <mergeCell ref="A92:A104"/>
    <mergeCell ref="A105:A116"/>
    <mergeCell ref="A117:A135"/>
    <mergeCell ref="A136:A144"/>
    <mergeCell ref="B147:B148"/>
    <mergeCell ref="B62:C62"/>
    <mergeCell ref="B71:C71"/>
    <mergeCell ref="B72:C72"/>
    <mergeCell ref="B82:C82"/>
    <mergeCell ref="B7:C7"/>
    <mergeCell ref="B8:C8"/>
    <mergeCell ref="B18:C18"/>
    <mergeCell ref="B25:C25"/>
    <mergeCell ref="A161:C161"/>
    <mergeCell ref="B152:B153"/>
    <mergeCell ref="B154:B155"/>
    <mergeCell ref="B157:B158"/>
    <mergeCell ref="B159:B160"/>
    <mergeCell ref="A145:A160"/>
    <mergeCell ref="B51:B53"/>
    <mergeCell ref="B67:B68"/>
    <mergeCell ref="B73:B74"/>
    <mergeCell ref="B94:B95"/>
    <mergeCell ref="B99:B100"/>
    <mergeCell ref="B114:B115"/>
    <mergeCell ref="B86:C86"/>
    <mergeCell ref="B92:C92"/>
    <mergeCell ref="B105:C105"/>
    <mergeCell ref="B117:C117"/>
    <mergeCell ref="B26:C26"/>
    <mergeCell ref="B32:C32"/>
    <mergeCell ref="B33:C33"/>
    <mergeCell ref="B46:C46"/>
    <mergeCell ref="B47:C47"/>
    <mergeCell ref="B118:C118"/>
    <mergeCell ref="B136:C136"/>
    <mergeCell ref="B137:C137"/>
    <mergeCell ref="B145:C145"/>
    <mergeCell ref="B146:C146"/>
    <mergeCell ref="B125:B126"/>
    <mergeCell ref="B133:B135"/>
    <mergeCell ref="B140:B141"/>
  </mergeCells>
  <phoneticPr fontId="6" type="noConversion"/>
  <printOptions horizontalCentered="1"/>
  <pageMargins left="0.27500000000000002" right="0.27500000000000002" top="0.98402777777777795" bottom="0.98402777777777795" header="0.51180555555555596" footer="0.51180555555555596"/>
  <pageSetup paperSize="9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李炜玮 10.104.98.82</cp:lastModifiedBy>
  <cp:lastPrinted>2019-08-26T10:07:06Z</cp:lastPrinted>
  <dcterms:created xsi:type="dcterms:W3CDTF">2009-12-28T03:01:00Z</dcterms:created>
  <dcterms:modified xsi:type="dcterms:W3CDTF">2019-08-26T10:46:22Z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