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第一批指标文（1678家）" sheetId="1" r:id="rId1"/>
  </sheets>
  <definedNames>
    <definedName name="_xlnm._FilterDatabase" localSheetId="0" hidden="1">'第一批指标文（1678家）'!$A$4:$G$1305</definedName>
    <definedName name="_xlnm.Print_Area" localSheetId="0">'第一批指标文（1678家）'!$A$1:$G$1305</definedName>
    <definedName name="_xlnm.Print_Titles" localSheetId="0">'第一批指标文（1678家）'!$4:$4</definedName>
  </definedNames>
  <calcPr calcId="144525"/>
</workbook>
</file>

<file path=xl/sharedStrings.xml><?xml version="1.0" encoding="utf-8"?>
<sst xmlns="http://schemas.openxmlformats.org/spreadsheetml/2006/main" count="2663" uniqueCount="2531">
  <si>
    <t>附件1:</t>
  </si>
  <si>
    <t>2019年度湖南省支持企业研发财政奖补兑现经费安排明细表
(第一批分发)</t>
  </si>
  <si>
    <t>单位：万元</t>
  </si>
  <si>
    <t>地区</t>
  </si>
  <si>
    <t>县市区</t>
  </si>
  <si>
    <t>企业名称</t>
  </si>
  <si>
    <t>金额</t>
  </si>
  <si>
    <t>起止年限</t>
  </si>
  <si>
    <t>编号</t>
  </si>
  <si>
    <t>备注</t>
  </si>
  <si>
    <r>
      <rPr>
        <b/>
        <sz val="10"/>
        <color theme="1"/>
        <rFont val="宋体"/>
        <charset val="134"/>
      </rPr>
      <t>合计</t>
    </r>
  </si>
  <si>
    <r>
      <rPr>
        <b/>
        <sz val="10"/>
        <color theme="1"/>
        <rFont val="宋体"/>
        <charset val="134"/>
      </rPr>
      <t>长沙市</t>
    </r>
  </si>
  <si>
    <t>长沙市小计</t>
  </si>
  <si>
    <r>
      <rPr>
        <b/>
        <sz val="10"/>
        <color theme="1"/>
        <rFont val="宋体"/>
        <charset val="134"/>
      </rPr>
      <t>市本级及所辖区</t>
    </r>
  </si>
  <si>
    <r>
      <rPr>
        <b/>
        <sz val="10"/>
        <color theme="1"/>
        <rFont val="宋体"/>
        <charset val="134"/>
      </rPr>
      <t>小计</t>
    </r>
  </si>
  <si>
    <r>
      <rPr>
        <sz val="10"/>
        <color theme="1"/>
        <rFont val="宋体"/>
        <charset val="134"/>
      </rPr>
      <t>湖南惠农科技有限公司</t>
    </r>
  </si>
  <si>
    <t>2019GCQY0001</t>
  </si>
  <si>
    <r>
      <rPr>
        <sz val="10"/>
        <color theme="1"/>
        <rFont val="宋体"/>
        <charset val="134"/>
      </rPr>
      <t>湖南嘉杰信息技术有限公司</t>
    </r>
  </si>
  <si>
    <t>2019GCQY0002</t>
  </si>
  <si>
    <r>
      <rPr>
        <sz val="10"/>
        <color theme="1"/>
        <rFont val="宋体"/>
        <charset val="134"/>
      </rPr>
      <t>英氏控股集团股份有限公司</t>
    </r>
  </si>
  <si>
    <t>2019GCQY0004</t>
  </si>
  <si>
    <r>
      <rPr>
        <sz val="10"/>
        <color theme="1"/>
        <rFont val="宋体"/>
        <charset val="134"/>
      </rPr>
      <t>湖南聚宝盆网络技术有限公司</t>
    </r>
  </si>
  <si>
    <t>2019GCQY0005</t>
  </si>
  <si>
    <r>
      <rPr>
        <sz val="10"/>
        <color theme="1"/>
        <rFont val="宋体"/>
        <charset val="134"/>
      </rPr>
      <t>湖南开门生活电子商务有限公司</t>
    </r>
  </si>
  <si>
    <t>2019GCQY0006</t>
  </si>
  <si>
    <r>
      <rPr>
        <sz val="10"/>
        <color theme="1"/>
        <rFont val="宋体"/>
        <charset val="134"/>
      </rPr>
      <t>湖南易分销电子商务有限公司</t>
    </r>
  </si>
  <si>
    <t>2019GCQY0007</t>
  </si>
  <si>
    <r>
      <rPr>
        <sz val="10"/>
        <color theme="1"/>
        <rFont val="宋体"/>
        <charset val="134"/>
      </rPr>
      <t>湖南标普互联信息科技有限公司</t>
    </r>
  </si>
  <si>
    <t>2019GCQY0008</t>
  </si>
  <si>
    <r>
      <rPr>
        <sz val="10"/>
        <color theme="1"/>
        <rFont val="宋体"/>
        <charset val="134"/>
      </rPr>
      <t>湖南创欣物联科技有限公司</t>
    </r>
  </si>
  <si>
    <t>2019GCQY0009</t>
  </si>
  <si>
    <r>
      <rPr>
        <sz val="10"/>
        <color theme="1"/>
        <rFont val="宋体"/>
        <charset val="134"/>
      </rPr>
      <t>中机国际环保科技有限公司</t>
    </r>
  </si>
  <si>
    <t>2019GCQY0010</t>
  </si>
  <si>
    <r>
      <rPr>
        <sz val="10"/>
        <color theme="1"/>
        <rFont val="宋体"/>
        <charset val="134"/>
      </rPr>
      <t>湖南康通电子股份有限公司</t>
    </r>
  </si>
  <si>
    <t>2019GCQY0011</t>
  </si>
  <si>
    <r>
      <rPr>
        <sz val="10"/>
        <color theme="1"/>
        <rFont val="宋体"/>
        <charset val="134"/>
      </rPr>
      <t>长沙中联泵业有限公司</t>
    </r>
  </si>
  <si>
    <t>2019GCQY0012</t>
  </si>
  <si>
    <r>
      <rPr>
        <sz val="10"/>
        <color theme="1"/>
        <rFont val="宋体"/>
        <charset val="134"/>
      </rPr>
      <t>长沙万维信息网络服务有限公司</t>
    </r>
  </si>
  <si>
    <t>2019GCQY0013</t>
  </si>
  <si>
    <r>
      <rPr>
        <sz val="10"/>
        <color theme="1"/>
        <rFont val="宋体"/>
        <charset val="134"/>
      </rPr>
      <t>湖南森美思环保有限责任公司</t>
    </r>
  </si>
  <si>
    <t>2019GCQY0014</t>
  </si>
  <si>
    <r>
      <rPr>
        <sz val="10"/>
        <color theme="1"/>
        <rFont val="宋体"/>
        <charset val="134"/>
      </rPr>
      <t>长沙市竟网信息科技有限公司</t>
    </r>
  </si>
  <si>
    <t>2019GCQY0015</t>
  </si>
  <si>
    <r>
      <rPr>
        <sz val="10"/>
        <color theme="1"/>
        <rFont val="宋体"/>
        <charset val="134"/>
      </rPr>
      <t>财富证券有限责任公司</t>
    </r>
  </si>
  <si>
    <t>2019GCQY0016</t>
  </si>
  <si>
    <r>
      <rPr>
        <sz val="10"/>
        <color theme="1"/>
        <rFont val="宋体"/>
        <charset val="134"/>
      </rPr>
      <t>长沙有干货网络技术有限公司</t>
    </r>
  </si>
  <si>
    <t>2019GCQY0017</t>
  </si>
  <si>
    <r>
      <rPr>
        <sz val="10"/>
        <color theme="1"/>
        <rFont val="宋体"/>
        <charset val="134"/>
      </rPr>
      <t>湖南鼎太网络科技有限公司</t>
    </r>
  </si>
  <si>
    <t>2019GCQY0018</t>
  </si>
  <si>
    <r>
      <rPr>
        <sz val="10"/>
        <color theme="1"/>
        <rFont val="宋体"/>
        <charset val="134"/>
      </rPr>
      <t>长沙金天鹅软件科技有限公司</t>
    </r>
  </si>
  <si>
    <t>2019GCQY0019</t>
  </si>
  <si>
    <r>
      <rPr>
        <sz val="10"/>
        <color theme="1"/>
        <rFont val="宋体"/>
        <charset val="134"/>
      </rPr>
      <t>长沙科成高分子材料有限公司</t>
    </r>
  </si>
  <si>
    <t>2019GCQY0020</t>
  </si>
  <si>
    <r>
      <rPr>
        <sz val="10"/>
        <color theme="1"/>
        <rFont val="宋体"/>
        <charset val="134"/>
      </rPr>
      <t>湖南红橡室内气候技术有限公司</t>
    </r>
  </si>
  <si>
    <t>2019GCQY0021</t>
  </si>
  <si>
    <r>
      <rPr>
        <sz val="10"/>
        <color theme="1"/>
        <rFont val="宋体"/>
        <charset val="134"/>
      </rPr>
      <t>湖南中拓电子商务有限公司</t>
    </r>
  </si>
  <si>
    <t>2019GCQY0022</t>
  </si>
  <si>
    <r>
      <rPr>
        <sz val="10"/>
        <color theme="1"/>
        <rFont val="宋体"/>
        <charset val="134"/>
      </rPr>
      <t>湖南森纳信息科技有限公司</t>
    </r>
  </si>
  <si>
    <t>2019GCQY0024</t>
  </si>
  <si>
    <r>
      <rPr>
        <sz val="10"/>
        <color theme="1"/>
        <rFont val="宋体"/>
        <charset val="134"/>
      </rPr>
      <t>湖南恒德种业科技有限公司</t>
    </r>
  </si>
  <si>
    <t>2019GCQY0025</t>
  </si>
  <si>
    <r>
      <rPr>
        <sz val="10"/>
        <color theme="1"/>
        <rFont val="宋体"/>
        <charset val="134"/>
      </rPr>
      <t>袁隆平农业高科技股份有限公司</t>
    </r>
  </si>
  <si>
    <t>2019GCQY0026</t>
  </si>
  <si>
    <r>
      <rPr>
        <sz val="10"/>
        <color theme="1"/>
        <rFont val="宋体"/>
        <charset val="134"/>
      </rPr>
      <t>湖南盛鼎科技发展有限责任公司</t>
    </r>
  </si>
  <si>
    <t>2019GCQY0027</t>
  </si>
  <si>
    <r>
      <rPr>
        <sz val="10"/>
        <color theme="1"/>
        <rFont val="宋体"/>
        <charset val="134"/>
      </rPr>
      <t>长沙市荣辉网络科技有限公司</t>
    </r>
  </si>
  <si>
    <t>2019GCQY0028</t>
  </si>
  <si>
    <r>
      <rPr>
        <sz val="10"/>
        <color theme="1"/>
        <rFont val="宋体"/>
        <charset val="134"/>
      </rPr>
      <t>长沙亚欣电器技术服务股份有限公司</t>
    </r>
  </si>
  <si>
    <t>2019GCQY0029</t>
  </si>
  <si>
    <r>
      <rPr>
        <sz val="10"/>
        <color theme="1"/>
        <rFont val="宋体"/>
        <charset val="134"/>
      </rPr>
      <t>湖南匡安网络技术有限公司</t>
    </r>
  </si>
  <si>
    <t>2019GCQY0031</t>
  </si>
  <si>
    <r>
      <rPr>
        <sz val="10"/>
        <color theme="1"/>
        <rFont val="宋体"/>
        <charset val="134"/>
      </rPr>
      <t>长沙智汛通环保科技有限公司</t>
    </r>
  </si>
  <si>
    <t>2019GCQY0032</t>
  </si>
  <si>
    <r>
      <rPr>
        <sz val="10"/>
        <color theme="1"/>
        <rFont val="宋体"/>
        <charset val="134"/>
      </rPr>
      <t>湖南敏求电子科技有限公司</t>
    </r>
  </si>
  <si>
    <t>2019GCQY0036</t>
  </si>
  <si>
    <r>
      <rPr>
        <sz val="10"/>
        <color theme="1"/>
        <rFont val="宋体"/>
        <charset val="134"/>
      </rPr>
      <t>湖南移商动力网络技术有限公司</t>
    </r>
  </si>
  <si>
    <t>2019GCQY0037</t>
  </si>
  <si>
    <r>
      <rPr>
        <sz val="10"/>
        <color theme="1"/>
        <rFont val="宋体"/>
        <charset val="134"/>
      </rPr>
      <t>湖南鼎力电气系统有限公司</t>
    </r>
  </si>
  <si>
    <t>2019GCQY0038</t>
  </si>
  <si>
    <r>
      <rPr>
        <sz val="10"/>
        <color theme="1"/>
        <rFont val="宋体"/>
        <charset val="134"/>
      </rPr>
      <t>长沙韶光铬版有限公司</t>
    </r>
  </si>
  <si>
    <t>2019GCQY0039</t>
  </si>
  <si>
    <r>
      <rPr>
        <sz val="10"/>
        <color theme="1"/>
        <rFont val="宋体"/>
        <charset val="134"/>
      </rPr>
      <t>湖南科美洁环保科技有限公司</t>
    </r>
  </si>
  <si>
    <t>2019GCQY0040</t>
  </si>
  <si>
    <r>
      <rPr>
        <sz val="10"/>
        <color theme="1"/>
        <rFont val="宋体"/>
        <charset val="134"/>
      </rPr>
      <t>湖南谱典信息技术有限公司</t>
    </r>
  </si>
  <si>
    <t>2019GCQY0041</t>
  </si>
  <si>
    <r>
      <rPr>
        <sz val="10"/>
        <color theme="1"/>
        <rFont val="宋体"/>
        <charset val="134"/>
      </rPr>
      <t>湖南泛联新安信息科技有限公司</t>
    </r>
  </si>
  <si>
    <t>2019GCQY0042</t>
  </si>
  <si>
    <r>
      <rPr>
        <sz val="10"/>
        <color theme="1"/>
        <rFont val="宋体"/>
        <charset val="134"/>
      </rPr>
      <t>湖南捷报信息技术有限公司</t>
    </r>
  </si>
  <si>
    <t>2019GCQY0043</t>
  </si>
  <si>
    <r>
      <rPr>
        <sz val="10"/>
        <color theme="1"/>
        <rFont val="宋体"/>
        <charset val="134"/>
      </rPr>
      <t>湖南馨创科技开发有限公司</t>
    </r>
  </si>
  <si>
    <t>2019GCQY0044</t>
  </si>
  <si>
    <r>
      <rPr>
        <sz val="10"/>
        <color theme="1"/>
        <rFont val="宋体"/>
        <charset val="134"/>
      </rPr>
      <t>湖南省航务工程有限公司</t>
    </r>
  </si>
  <si>
    <t>2019GCQY0045</t>
  </si>
  <si>
    <r>
      <rPr>
        <sz val="10"/>
        <color theme="1"/>
        <rFont val="宋体"/>
        <charset val="134"/>
      </rPr>
      <t>湖南艾科诺维科技有限公司</t>
    </r>
  </si>
  <si>
    <t>2019GCQY0047</t>
  </si>
  <si>
    <r>
      <rPr>
        <sz val="10"/>
        <color theme="1"/>
        <rFont val="宋体"/>
        <charset val="134"/>
      </rPr>
      <t>湖南奔普智能科技有限公司</t>
    </r>
  </si>
  <si>
    <t>2019GCQY0048</t>
  </si>
  <si>
    <r>
      <rPr>
        <sz val="10"/>
        <color theme="1"/>
        <rFont val="宋体"/>
        <charset val="134"/>
      </rPr>
      <t>湖南文盾信息技术有限公司</t>
    </r>
  </si>
  <si>
    <t>2019GCQY0050</t>
  </si>
  <si>
    <r>
      <rPr>
        <sz val="10"/>
        <color theme="1"/>
        <rFont val="宋体"/>
        <charset val="134"/>
      </rPr>
      <t>长沙兴迈通信建设有限公司</t>
    </r>
  </si>
  <si>
    <t>2019GCQY0051</t>
  </si>
  <si>
    <r>
      <rPr>
        <sz val="10"/>
        <color theme="1"/>
        <rFont val="宋体"/>
        <charset val="134"/>
      </rPr>
      <t>湖南信达通信息技术有限公司</t>
    </r>
  </si>
  <si>
    <t>2019GCQY0052</t>
  </si>
  <si>
    <r>
      <rPr>
        <sz val="10"/>
        <color theme="1"/>
        <rFont val="宋体"/>
        <charset val="134"/>
      </rPr>
      <t>湖南天润生物医药有限责任公司</t>
    </r>
  </si>
  <si>
    <t>2019GCQY0053</t>
  </si>
  <si>
    <r>
      <rPr>
        <sz val="10"/>
        <color theme="1"/>
        <rFont val="宋体"/>
        <charset val="134"/>
      </rPr>
      <t>湖南宸瀚信息科技有限责任公司</t>
    </r>
  </si>
  <si>
    <t>2019GCQY0054</t>
  </si>
  <si>
    <r>
      <rPr>
        <sz val="10"/>
        <color theme="1"/>
        <rFont val="宋体"/>
        <charset val="134"/>
      </rPr>
      <t>湖南跨线桥航天科技有限公司</t>
    </r>
  </si>
  <si>
    <t>2019GCQY0057</t>
  </si>
  <si>
    <r>
      <rPr>
        <sz val="10"/>
        <color theme="1"/>
        <rFont val="宋体"/>
        <charset val="134"/>
      </rPr>
      <t>湖南中集环境投资有限公司</t>
    </r>
  </si>
  <si>
    <t>2019GCQY0058</t>
  </si>
  <si>
    <r>
      <rPr>
        <sz val="10"/>
        <color theme="1"/>
        <rFont val="宋体"/>
        <charset val="134"/>
      </rPr>
      <t>湖南德荣生物医学工程有限公司</t>
    </r>
  </si>
  <si>
    <t>2019GCQY0059</t>
  </si>
  <si>
    <r>
      <rPr>
        <sz val="10"/>
        <color theme="1"/>
        <rFont val="宋体"/>
        <charset val="134"/>
      </rPr>
      <t>湖南安存科技有限公司</t>
    </r>
  </si>
  <si>
    <t>2019GCQY0060</t>
  </si>
  <si>
    <r>
      <rPr>
        <sz val="10"/>
        <color theme="1"/>
        <rFont val="宋体"/>
        <charset val="134"/>
      </rPr>
      <t>湖南快乐阳光互动娱乐传媒有限公司</t>
    </r>
  </si>
  <si>
    <t>2019GCQY0062</t>
  </si>
  <si>
    <r>
      <rPr>
        <sz val="10"/>
        <color theme="1"/>
        <rFont val="宋体"/>
        <charset val="134"/>
      </rPr>
      <t>中民筑友建筑设计有限公司</t>
    </r>
  </si>
  <si>
    <t>2019GCQY0063</t>
  </si>
  <si>
    <r>
      <rPr>
        <sz val="10"/>
        <color theme="1"/>
        <rFont val="宋体"/>
        <charset val="134"/>
      </rPr>
      <t>湖南亿美检验检测股份有限公司</t>
    </r>
  </si>
  <si>
    <t>2019GCQY0064</t>
  </si>
  <si>
    <r>
      <rPr>
        <sz val="10"/>
        <color theme="1"/>
        <rFont val="宋体"/>
        <charset val="134"/>
      </rPr>
      <t>湖南盈晟电子科技有限公司</t>
    </r>
  </si>
  <si>
    <t>2019GCQY0066</t>
  </si>
  <si>
    <r>
      <rPr>
        <sz val="10"/>
        <color theme="1"/>
        <rFont val="宋体"/>
        <charset val="134"/>
      </rPr>
      <t>湖南科德信息咨询有限公司</t>
    </r>
  </si>
  <si>
    <t>2019GCQY0067</t>
  </si>
  <si>
    <r>
      <rPr>
        <sz val="10"/>
        <color theme="1"/>
        <rFont val="宋体"/>
        <charset val="134"/>
      </rPr>
      <t>湖南长重机器股份有限公司</t>
    </r>
  </si>
  <si>
    <t>2019GCQY0068</t>
  </si>
  <si>
    <r>
      <rPr>
        <sz val="10"/>
        <color theme="1"/>
        <rFont val="宋体"/>
        <charset val="134"/>
      </rPr>
      <t>中建西部建设湖南有限公司</t>
    </r>
  </si>
  <si>
    <t>2019GCQY0069</t>
  </si>
  <si>
    <r>
      <rPr>
        <sz val="10"/>
        <color theme="1"/>
        <rFont val="宋体"/>
        <charset val="134"/>
      </rPr>
      <t>湖南新亚胜光电股份有限公司</t>
    </r>
  </si>
  <si>
    <t>2019GCQY0070</t>
  </si>
  <si>
    <r>
      <rPr>
        <sz val="10"/>
        <color theme="1"/>
        <rFont val="宋体"/>
        <charset val="134"/>
      </rPr>
      <t>中民筑友科技投资有限公司</t>
    </r>
  </si>
  <si>
    <t>2019GCQY0071</t>
  </si>
  <si>
    <t>阿凡提信息科技（湖南）股份有限公司</t>
  </si>
  <si>
    <t>2019GCQY0074</t>
  </si>
  <si>
    <r>
      <rPr>
        <sz val="10"/>
        <color theme="1"/>
        <rFont val="宋体"/>
        <charset val="134"/>
      </rPr>
      <t>湖南惠益森细胞基因工程有限公司</t>
    </r>
  </si>
  <si>
    <t>2019GCQY0075</t>
  </si>
  <si>
    <r>
      <rPr>
        <sz val="10"/>
        <color theme="1"/>
        <rFont val="宋体"/>
        <charset val="134"/>
      </rPr>
      <t>长沙瑞腾信息技术有限公司</t>
    </r>
  </si>
  <si>
    <t>2019GCQY0076</t>
  </si>
  <si>
    <r>
      <rPr>
        <sz val="10"/>
        <color theme="1"/>
        <rFont val="宋体"/>
        <charset val="134"/>
      </rPr>
      <t>长沙纽泰自动化科技有限公司</t>
    </r>
  </si>
  <si>
    <t>2019GCQY0078</t>
  </si>
  <si>
    <r>
      <rPr>
        <sz val="10"/>
        <color theme="1"/>
        <rFont val="宋体"/>
        <charset val="134"/>
      </rPr>
      <t>湖南普菲克生物科技有限公司</t>
    </r>
  </si>
  <si>
    <t>2019GCQY0079</t>
  </si>
  <si>
    <r>
      <rPr>
        <sz val="10"/>
        <color theme="1"/>
        <rFont val="宋体"/>
        <charset val="134"/>
      </rPr>
      <t>湖南超能机器人技术有限公司</t>
    </r>
  </si>
  <si>
    <t>2019GCQY0080</t>
  </si>
  <si>
    <r>
      <rPr>
        <sz val="10"/>
        <color theme="1"/>
        <rFont val="宋体"/>
        <charset val="134"/>
      </rPr>
      <t>中民筑友建设科技集团有限公司</t>
    </r>
  </si>
  <si>
    <t>2019GCQY0081</t>
  </si>
  <si>
    <r>
      <rPr>
        <sz val="10"/>
        <color theme="1"/>
        <rFont val="宋体"/>
        <charset val="134"/>
      </rPr>
      <t>湖南驰阳信息科技有限公司</t>
    </r>
  </si>
  <si>
    <t>2019GCQY0082</t>
  </si>
  <si>
    <r>
      <rPr>
        <sz val="10"/>
        <color theme="1"/>
        <rFont val="宋体"/>
        <charset val="134"/>
      </rPr>
      <t>长沙简商网络技术有限公司</t>
    </r>
  </si>
  <si>
    <t>2019GCQY0083</t>
  </si>
  <si>
    <r>
      <rPr>
        <sz val="10"/>
        <color theme="1"/>
        <rFont val="宋体"/>
        <charset val="134"/>
      </rPr>
      <t>中南迅智科技有限公司</t>
    </r>
  </si>
  <si>
    <t>2019GCQY0085</t>
  </si>
  <si>
    <r>
      <rPr>
        <sz val="10"/>
        <color theme="1"/>
        <rFont val="宋体"/>
        <charset val="134"/>
      </rPr>
      <t>湖南萌兔旅游科技有限公司</t>
    </r>
  </si>
  <si>
    <t>2019GCQY0087</t>
  </si>
  <si>
    <r>
      <rPr>
        <sz val="10"/>
        <color theme="1"/>
        <rFont val="宋体"/>
        <charset val="134"/>
      </rPr>
      <t>湖南远璟生物技术有限公司</t>
    </r>
  </si>
  <si>
    <t>2019GCQY0088</t>
  </si>
  <si>
    <r>
      <rPr>
        <sz val="10"/>
        <color theme="1"/>
        <rFont val="宋体"/>
        <charset val="134"/>
      </rPr>
      <t>友谊国际工程咨询有限公司</t>
    </r>
  </si>
  <si>
    <t>2019GCQY0089</t>
  </si>
  <si>
    <r>
      <rPr>
        <sz val="10"/>
        <color theme="1"/>
        <rFont val="宋体"/>
        <charset val="134"/>
      </rPr>
      <t>湖南富马科食品工程技术有限公司</t>
    </r>
  </si>
  <si>
    <t>2019GCQY0090</t>
  </si>
  <si>
    <r>
      <rPr>
        <sz val="10"/>
        <color theme="1"/>
        <rFont val="宋体"/>
        <charset val="134"/>
      </rPr>
      <t>长沙深之瞳信息科技有限公司</t>
    </r>
  </si>
  <si>
    <t>2019GCQY0092</t>
  </si>
  <si>
    <r>
      <rPr>
        <sz val="10"/>
        <color theme="1"/>
        <rFont val="宋体"/>
        <charset val="134"/>
      </rPr>
      <t>湖南强视信息科技有限公司</t>
    </r>
  </si>
  <si>
    <t>2019GCQY0093</t>
  </si>
  <si>
    <r>
      <rPr>
        <sz val="10"/>
        <color theme="1"/>
        <rFont val="宋体"/>
        <charset val="134"/>
      </rPr>
      <t>湖南省康程物流有限责任公司</t>
    </r>
  </si>
  <si>
    <t>2019GCQY0094</t>
  </si>
  <si>
    <r>
      <rPr>
        <sz val="10"/>
        <color theme="1"/>
        <rFont val="宋体"/>
        <charset val="134"/>
      </rPr>
      <t>湖南销客云商网络技术有限公司</t>
    </r>
  </si>
  <si>
    <t>2019GCQY0095</t>
  </si>
  <si>
    <r>
      <rPr>
        <sz val="10"/>
        <color theme="1"/>
        <rFont val="宋体"/>
        <charset val="134"/>
      </rPr>
      <t>湖南建工集团有限公司</t>
    </r>
  </si>
  <si>
    <t>2019GCQY0096</t>
  </si>
  <si>
    <r>
      <rPr>
        <sz val="10"/>
        <color theme="1"/>
        <rFont val="宋体"/>
        <charset val="134"/>
      </rPr>
      <t>湖南洋达信息科技有限公司</t>
    </r>
  </si>
  <si>
    <t>2019GCQY0097</t>
  </si>
  <si>
    <r>
      <rPr>
        <sz val="10"/>
        <color theme="1"/>
        <rFont val="宋体"/>
        <charset val="134"/>
      </rPr>
      <t>湖南美联通通信网络维护有限公司</t>
    </r>
  </si>
  <si>
    <t>2019GCQY0098</t>
  </si>
  <si>
    <r>
      <rPr>
        <sz val="10"/>
        <color theme="1"/>
        <rFont val="宋体"/>
        <charset val="134"/>
      </rPr>
      <t>长沙五七一二飞机工业有限责任公司</t>
    </r>
  </si>
  <si>
    <t>2019GCQY0100</t>
  </si>
  <si>
    <r>
      <rPr>
        <sz val="10"/>
        <color theme="1"/>
        <rFont val="宋体"/>
        <charset val="134"/>
      </rPr>
      <t>湖南建工交通建设有限公司</t>
    </r>
  </si>
  <si>
    <t>2019GCQY0101</t>
  </si>
  <si>
    <r>
      <rPr>
        <sz val="10"/>
        <color theme="1"/>
        <rFont val="宋体"/>
        <charset val="134"/>
      </rPr>
      <t>湖南中科三兴科技有限公司</t>
    </r>
  </si>
  <si>
    <t>2019GCQY0102</t>
  </si>
  <si>
    <r>
      <rPr>
        <sz val="10"/>
        <color theme="1"/>
        <rFont val="宋体"/>
        <charset val="134"/>
      </rPr>
      <t>湖南林科达信息科技有限公司</t>
    </r>
  </si>
  <si>
    <t>2019GCQY0105</t>
  </si>
  <si>
    <r>
      <rPr>
        <sz val="10"/>
        <color theme="1"/>
        <rFont val="宋体"/>
        <charset val="134"/>
      </rPr>
      <t>湖南靠谱科技股份有限公司</t>
    </r>
  </si>
  <si>
    <t>2019GCQY0108</t>
  </si>
  <si>
    <r>
      <rPr>
        <sz val="10"/>
        <color theme="1"/>
        <rFont val="宋体"/>
        <charset val="134"/>
      </rPr>
      <t>湖南建工德顺电子科技有限公司</t>
    </r>
  </si>
  <si>
    <t>2019GCQY0110</t>
  </si>
  <si>
    <r>
      <rPr>
        <sz val="10"/>
        <color theme="1"/>
        <rFont val="宋体"/>
        <charset val="134"/>
      </rPr>
      <t>湖南网众盛景数字传媒有限公司</t>
    </r>
  </si>
  <si>
    <t>2019GCQY0113</t>
  </si>
  <si>
    <r>
      <rPr>
        <sz val="10"/>
        <color theme="1"/>
        <rFont val="宋体"/>
        <charset val="134"/>
      </rPr>
      <t>湖南致新锐辰信息技术有限公司</t>
    </r>
  </si>
  <si>
    <t>2019GCQY0115</t>
  </si>
  <si>
    <r>
      <rPr>
        <sz val="10"/>
        <color theme="1"/>
        <rFont val="宋体"/>
        <charset val="134"/>
      </rPr>
      <t>湖南辉达规划勘测设计研究有限公司</t>
    </r>
  </si>
  <si>
    <t>2019GCQY0116</t>
  </si>
  <si>
    <r>
      <rPr>
        <sz val="10"/>
        <color theme="1"/>
        <rFont val="宋体"/>
        <charset val="134"/>
      </rPr>
      <t>湖南致同工程科技有限公司</t>
    </r>
  </si>
  <si>
    <t>2019GCQY0119</t>
  </si>
  <si>
    <r>
      <rPr>
        <sz val="10"/>
        <color theme="1"/>
        <rFont val="宋体"/>
        <charset val="134"/>
      </rPr>
      <t>湖南泰阳网络科技有限公司</t>
    </r>
  </si>
  <si>
    <t>2019GCQY0121</t>
  </si>
  <si>
    <r>
      <rPr>
        <sz val="10"/>
        <color theme="1"/>
        <rFont val="宋体"/>
        <charset val="134"/>
      </rPr>
      <t>长沙云软信息技术有限公司</t>
    </r>
  </si>
  <si>
    <t>2019GCQY0123</t>
  </si>
  <si>
    <r>
      <rPr>
        <sz val="10"/>
        <color theme="1"/>
        <rFont val="宋体"/>
        <charset val="134"/>
      </rPr>
      <t>湖南顶立科技有限公司</t>
    </r>
  </si>
  <si>
    <t>2019GCQY0124</t>
  </si>
  <si>
    <r>
      <rPr>
        <sz val="10"/>
        <color theme="1"/>
        <rFont val="宋体"/>
        <charset val="134"/>
      </rPr>
      <t>湖南新天地物联科技有限公司</t>
    </r>
  </si>
  <si>
    <t>2019GCQY0125</t>
  </si>
  <si>
    <r>
      <rPr>
        <sz val="10"/>
        <color theme="1"/>
        <rFont val="宋体"/>
        <charset val="134"/>
      </rPr>
      <t>长沙中天电子设计开发有限公司</t>
    </r>
  </si>
  <si>
    <t>2019GCQY0126</t>
  </si>
  <si>
    <r>
      <rPr>
        <sz val="10"/>
        <color theme="1"/>
        <rFont val="宋体"/>
        <charset val="134"/>
      </rPr>
      <t>长沙市雷立行电子科技有限公司</t>
    </r>
  </si>
  <si>
    <t>2019GCQY0127</t>
  </si>
  <si>
    <r>
      <rPr>
        <sz val="10"/>
        <color theme="1"/>
        <rFont val="宋体"/>
        <charset val="134"/>
      </rPr>
      <t>湖南省交通科学研究院有限公司</t>
    </r>
  </si>
  <si>
    <t>2019GCQY0128</t>
  </si>
  <si>
    <r>
      <rPr>
        <sz val="10"/>
        <color theme="1"/>
        <rFont val="宋体"/>
        <charset val="134"/>
      </rPr>
      <t>湖南中建管廊运营有限公司</t>
    </r>
  </si>
  <si>
    <t>2019GCQY0129</t>
  </si>
  <si>
    <r>
      <rPr>
        <sz val="10"/>
        <color theme="1"/>
        <rFont val="宋体"/>
        <charset val="134"/>
      </rPr>
      <t>中国水利水电第八工程局有限公司</t>
    </r>
  </si>
  <si>
    <t>2019GCQY0130</t>
  </si>
  <si>
    <r>
      <rPr>
        <sz val="10"/>
        <color theme="1"/>
        <rFont val="宋体"/>
        <charset val="134"/>
      </rPr>
      <t>长沙计支宝信息科技有限公司</t>
    </r>
  </si>
  <si>
    <t>2019GCQY0133</t>
  </si>
  <si>
    <r>
      <rPr>
        <sz val="10"/>
        <color theme="1"/>
        <rFont val="宋体"/>
        <charset val="134"/>
      </rPr>
      <t>湖南奥通智能科技有限公司</t>
    </r>
  </si>
  <si>
    <t>2019GCQY0134</t>
  </si>
  <si>
    <r>
      <rPr>
        <sz val="10"/>
        <color theme="1"/>
        <rFont val="宋体"/>
        <charset val="134"/>
      </rPr>
      <t>湖南交通国际经济工程合作有限公司</t>
    </r>
  </si>
  <si>
    <t>2019GCQY0137</t>
  </si>
  <si>
    <r>
      <rPr>
        <sz val="10"/>
        <color theme="1"/>
        <rFont val="宋体"/>
        <charset val="134"/>
      </rPr>
      <t>拓维信息系统股份有限公司</t>
    </r>
  </si>
  <si>
    <t>2019GCQY0138</t>
  </si>
  <si>
    <r>
      <rPr>
        <sz val="10"/>
        <color theme="1"/>
        <rFont val="宋体"/>
        <charset val="134"/>
      </rPr>
      <t>湖南泰嘉新材料科技股份有限公司</t>
    </r>
  </si>
  <si>
    <t>2019GCQY0139</t>
  </si>
  <si>
    <r>
      <rPr>
        <sz val="10"/>
        <color theme="1"/>
        <rFont val="宋体"/>
        <charset val="134"/>
      </rPr>
      <t>中国航发中传机械有限公司</t>
    </r>
  </si>
  <si>
    <t>2019GCQY0140</t>
  </si>
  <si>
    <r>
      <rPr>
        <sz val="10"/>
        <color theme="1"/>
        <rFont val="宋体"/>
        <charset val="134"/>
      </rPr>
      <t>湖南兴威新材料有限公司</t>
    </r>
  </si>
  <si>
    <t>2019GCQY0141</t>
  </si>
  <si>
    <r>
      <rPr>
        <sz val="10"/>
        <color theme="1"/>
        <rFont val="宋体"/>
        <charset val="134"/>
      </rPr>
      <t>湖南省康普通信技术有限责任公司</t>
    </r>
  </si>
  <si>
    <t>2019GCQY0142</t>
  </si>
  <si>
    <r>
      <rPr>
        <sz val="10"/>
        <color theme="1"/>
        <rFont val="宋体"/>
        <charset val="134"/>
      </rPr>
      <t>长沙中联消防机械有限公司</t>
    </r>
  </si>
  <si>
    <t>2019GCQY0143</t>
  </si>
  <si>
    <r>
      <rPr>
        <sz val="10"/>
        <color theme="1"/>
        <rFont val="宋体"/>
        <charset val="134"/>
      </rPr>
      <t>长沙黑金刚实业有限公司</t>
    </r>
  </si>
  <si>
    <t>2019GCQY0144</t>
  </si>
  <si>
    <r>
      <rPr>
        <sz val="10"/>
        <color theme="1"/>
        <rFont val="宋体"/>
        <charset val="134"/>
      </rPr>
      <t>湖南同力检测咨询有限公司</t>
    </r>
  </si>
  <si>
    <t>2019GCQY0145</t>
  </si>
  <si>
    <r>
      <rPr>
        <sz val="10"/>
        <color theme="1"/>
        <rFont val="宋体"/>
        <charset val="134"/>
      </rPr>
      <t>湖南欧比佳营养食品有限公司</t>
    </r>
  </si>
  <si>
    <t>2019GCQY0146</t>
  </si>
  <si>
    <r>
      <rPr>
        <sz val="10"/>
        <color theme="1"/>
        <rFont val="宋体"/>
        <charset val="134"/>
      </rPr>
      <t>湖南湘船重工有限公司</t>
    </r>
  </si>
  <si>
    <t>2019GCQY0147</t>
  </si>
  <si>
    <r>
      <rPr>
        <sz val="10"/>
        <color theme="1"/>
        <rFont val="宋体"/>
        <charset val="134"/>
      </rPr>
      <t>金驰能源材料有限公司</t>
    </r>
  </si>
  <si>
    <t>2019GCQY0148</t>
  </si>
  <si>
    <r>
      <rPr>
        <sz val="10"/>
        <color theme="1"/>
        <rFont val="宋体"/>
        <charset val="134"/>
      </rPr>
      <t>湖南美特新材料科技有限公司</t>
    </r>
  </si>
  <si>
    <t>2019GCQY0149</t>
  </si>
  <si>
    <r>
      <rPr>
        <sz val="10"/>
        <color theme="1"/>
        <rFont val="宋体"/>
        <charset val="134"/>
      </rPr>
      <t>湖南联智智能科技有限公司</t>
    </r>
  </si>
  <si>
    <t>2019GCQY0150</t>
  </si>
  <si>
    <r>
      <rPr>
        <sz val="10"/>
        <color theme="1"/>
        <rFont val="宋体"/>
        <charset val="134"/>
      </rPr>
      <t>湖南浩威特科技发展有限公司</t>
    </r>
  </si>
  <si>
    <t>2019GCQY0151</t>
  </si>
  <si>
    <r>
      <rPr>
        <sz val="10"/>
        <color theme="1"/>
        <rFont val="宋体"/>
        <charset val="134"/>
      </rPr>
      <t>湖南宝利沥青有限公司</t>
    </r>
  </si>
  <si>
    <t>2019GCQY0152</t>
  </si>
  <si>
    <r>
      <rPr>
        <sz val="10"/>
        <color theme="1"/>
        <rFont val="宋体"/>
        <charset val="134"/>
      </rPr>
      <t>长沙衡开智能科技有限公司</t>
    </r>
  </si>
  <si>
    <t>2019GCQY0153</t>
  </si>
  <si>
    <r>
      <rPr>
        <sz val="10"/>
        <color theme="1"/>
        <rFont val="宋体"/>
        <charset val="134"/>
      </rPr>
      <t>湖南好快省建筑科技有限公司</t>
    </r>
  </si>
  <si>
    <t>2019GCQY0154</t>
  </si>
  <si>
    <r>
      <rPr>
        <sz val="10"/>
        <color theme="1"/>
        <rFont val="宋体"/>
        <charset val="134"/>
      </rPr>
      <t>湖南三湘和高新科技有限公司</t>
    </r>
  </si>
  <si>
    <t>2019GCQY0155</t>
  </si>
  <si>
    <r>
      <rPr>
        <sz val="10"/>
        <color theme="1"/>
        <rFont val="宋体"/>
        <charset val="134"/>
      </rPr>
      <t>长沙新宇高分子科技有限公司</t>
    </r>
  </si>
  <si>
    <t>2019GCQY0156</t>
  </si>
  <si>
    <r>
      <rPr>
        <sz val="10"/>
        <color theme="1"/>
        <rFont val="宋体"/>
        <charset val="134"/>
      </rPr>
      <t>晟通科技集团有限公司</t>
    </r>
  </si>
  <si>
    <t>2019GCQY0157</t>
  </si>
  <si>
    <r>
      <rPr>
        <sz val="10"/>
        <color theme="1"/>
        <rFont val="宋体"/>
        <charset val="134"/>
      </rPr>
      <t>湖南晨熙绿色建筑产业有限公司</t>
    </r>
  </si>
  <si>
    <t>2019GCQY0158</t>
  </si>
  <si>
    <r>
      <rPr>
        <sz val="10"/>
        <color theme="1"/>
        <rFont val="宋体"/>
        <charset val="134"/>
      </rPr>
      <t>澳优乳业（中国）有限公司</t>
    </r>
  </si>
  <si>
    <t>2019GCQY0159</t>
  </si>
  <si>
    <r>
      <rPr>
        <sz val="10"/>
        <color theme="1"/>
        <rFont val="宋体"/>
        <charset val="134"/>
      </rPr>
      <t>湖南新汇制药股份有限公司</t>
    </r>
  </si>
  <si>
    <t>2019GCQY0160</t>
  </si>
  <si>
    <r>
      <rPr>
        <sz val="10"/>
        <color theme="1"/>
        <rFont val="宋体"/>
        <charset val="134"/>
      </rPr>
      <t>长沙众城石油化工有限责任公司</t>
    </r>
  </si>
  <si>
    <t>2019GCQY0161</t>
  </si>
  <si>
    <t>绿建科技集团新型建材高技术有限公司</t>
  </si>
  <si>
    <t>2019GCQY0162</t>
  </si>
  <si>
    <r>
      <rPr>
        <sz val="10"/>
        <color theme="1"/>
        <rFont val="宋体"/>
        <charset val="134"/>
      </rPr>
      <t>湖南省国银新材料有限公司</t>
    </r>
  </si>
  <si>
    <t>2019GCQY0163</t>
  </si>
  <si>
    <r>
      <rPr>
        <sz val="10"/>
        <color theme="1"/>
        <rFont val="宋体"/>
        <charset val="134"/>
      </rPr>
      <t>湖南华科环境检测技术服务有限公司</t>
    </r>
  </si>
  <si>
    <t>2019GCQY0165</t>
  </si>
  <si>
    <r>
      <rPr>
        <sz val="10"/>
        <color theme="1"/>
        <rFont val="宋体"/>
        <charset val="134"/>
      </rPr>
      <t>中建五局安装工程有限公司</t>
    </r>
  </si>
  <si>
    <t>2019GCQY0166</t>
  </si>
  <si>
    <t>湖南金圣达空中医院信息服务有限公司</t>
  </si>
  <si>
    <t>2019GCQY0167</t>
  </si>
  <si>
    <r>
      <rPr>
        <sz val="10"/>
        <color theme="1"/>
        <rFont val="宋体"/>
        <charset val="134"/>
      </rPr>
      <t>湖南百舸水利建设股份有限公司</t>
    </r>
  </si>
  <si>
    <t>2019GCQY0169</t>
  </si>
  <si>
    <r>
      <rPr>
        <sz val="10"/>
        <color theme="1"/>
        <rFont val="宋体"/>
        <charset val="134"/>
      </rPr>
      <t>长沙迪沃机械科技有限公司</t>
    </r>
  </si>
  <si>
    <t>2019GCQY0171</t>
  </si>
  <si>
    <r>
      <rPr>
        <sz val="10"/>
        <color theme="1"/>
        <rFont val="宋体"/>
        <charset val="134"/>
      </rPr>
      <t>湖南宏禹工程集团有限公司</t>
    </r>
  </si>
  <si>
    <t>2019GCQY0172</t>
  </si>
  <si>
    <r>
      <rPr>
        <sz val="10"/>
        <color theme="1"/>
        <rFont val="宋体"/>
        <charset val="134"/>
      </rPr>
      <t>湖南格尔智慧科技有限公司</t>
    </r>
  </si>
  <si>
    <t>2019GCQY0173</t>
  </si>
  <si>
    <r>
      <rPr>
        <sz val="10"/>
        <color theme="1"/>
        <rFont val="宋体"/>
        <charset val="134"/>
      </rPr>
      <t>湖南驰众机器人有限公司</t>
    </r>
  </si>
  <si>
    <t>2019GCQY0174</t>
  </si>
  <si>
    <r>
      <rPr>
        <sz val="10"/>
        <color theme="1"/>
        <rFont val="宋体"/>
        <charset val="134"/>
      </rPr>
      <t>湖南沛科交通工程技术股份有限公司</t>
    </r>
  </si>
  <si>
    <t>2019GCQY0175</t>
  </si>
  <si>
    <r>
      <rPr>
        <sz val="10"/>
        <color theme="1"/>
        <rFont val="宋体"/>
        <charset val="134"/>
      </rPr>
      <t>湖南华烨智能通信技术股份有限公司</t>
    </r>
  </si>
  <si>
    <t>2019GCQY0179</t>
  </si>
  <si>
    <r>
      <rPr>
        <sz val="10"/>
        <color theme="1"/>
        <rFont val="宋体"/>
        <charset val="134"/>
      </rPr>
      <t>长沙市规划勘测设计研究院</t>
    </r>
  </si>
  <si>
    <t>2019GCQY0180</t>
  </si>
  <si>
    <r>
      <rPr>
        <sz val="10"/>
        <color theme="1"/>
        <rFont val="宋体"/>
        <charset val="134"/>
      </rPr>
      <t>湖南智水环境工程有限公司</t>
    </r>
  </si>
  <si>
    <t>2019GCQY0182</t>
  </si>
  <si>
    <r>
      <rPr>
        <sz val="10"/>
        <color theme="1"/>
        <rFont val="宋体"/>
        <charset val="134"/>
      </rPr>
      <t>湖南普斯赛特光电科技有限公司</t>
    </r>
  </si>
  <si>
    <t>2019GCQY0183</t>
  </si>
  <si>
    <r>
      <rPr>
        <sz val="10"/>
        <color theme="1"/>
        <rFont val="宋体"/>
        <charset val="134"/>
      </rPr>
      <t>中建五局土木工程有限公司</t>
    </r>
  </si>
  <si>
    <t>2019GCQY0185</t>
  </si>
  <si>
    <r>
      <rPr>
        <sz val="10"/>
        <color theme="1"/>
        <rFont val="宋体"/>
        <charset val="134"/>
      </rPr>
      <t>湖南莱博赛医用机器人有限公司</t>
    </r>
  </si>
  <si>
    <t>2019GCQY0187</t>
  </si>
  <si>
    <r>
      <rPr>
        <sz val="10"/>
        <color theme="1"/>
        <rFont val="宋体"/>
        <charset val="134"/>
      </rPr>
      <t>中建五局第三建设有限公司</t>
    </r>
  </si>
  <si>
    <t>2019GCQY0188</t>
  </si>
  <si>
    <r>
      <rPr>
        <sz val="10"/>
        <color theme="1"/>
        <rFont val="宋体"/>
        <charset val="134"/>
      </rPr>
      <t>湖南砺石科技有限公司</t>
    </r>
  </si>
  <si>
    <t>2019GCQY0190</t>
  </si>
  <si>
    <r>
      <rPr>
        <sz val="10"/>
        <color theme="1"/>
        <rFont val="宋体"/>
        <charset val="134"/>
      </rPr>
      <t>湖南森尚仪器有限公司</t>
    </r>
  </si>
  <si>
    <t>2019GCQY0192</t>
  </si>
  <si>
    <r>
      <rPr>
        <sz val="10"/>
        <color theme="1"/>
        <rFont val="宋体"/>
        <charset val="134"/>
      </rPr>
      <t>长沙中联重科环境产业有限公司</t>
    </r>
  </si>
  <si>
    <t>2019GCQY0193</t>
  </si>
  <si>
    <r>
      <rPr>
        <sz val="10"/>
        <color theme="1"/>
        <rFont val="宋体"/>
        <charset val="134"/>
      </rPr>
      <t>唐智科技湖南发展有限公司</t>
    </r>
  </si>
  <si>
    <t>2019GCQY0195</t>
  </si>
  <si>
    <r>
      <rPr>
        <sz val="10"/>
        <color theme="1"/>
        <rFont val="宋体"/>
        <charset val="134"/>
      </rPr>
      <t>长沙市规划设计院有限责任公司</t>
    </r>
  </si>
  <si>
    <t>2019GCQY0197</t>
  </si>
  <si>
    <r>
      <rPr>
        <sz val="10"/>
        <color theme="1"/>
        <rFont val="宋体"/>
        <charset val="134"/>
      </rPr>
      <t>湖南云畅网络科技有限公司</t>
    </r>
  </si>
  <si>
    <t>2019GCQY0198</t>
  </si>
  <si>
    <r>
      <rPr>
        <sz val="10"/>
        <color theme="1"/>
        <rFont val="宋体"/>
        <charset val="134"/>
      </rPr>
      <t>湖南就走软件科技有限公司</t>
    </r>
  </si>
  <si>
    <t>2019GCQY0199</t>
  </si>
  <si>
    <t>中国电建集团中南勘测设计研究院有限公司</t>
  </si>
  <si>
    <t>2019GCQY0200</t>
  </si>
  <si>
    <r>
      <rPr>
        <sz val="10"/>
        <color theme="1"/>
        <rFont val="宋体"/>
        <charset val="134"/>
      </rPr>
      <t>湖南盘子女人坊文化科技有限公司</t>
    </r>
  </si>
  <si>
    <t>2019GCQY0201</t>
  </si>
  <si>
    <r>
      <rPr>
        <sz val="10"/>
        <color theme="1"/>
        <rFont val="宋体"/>
        <charset val="134"/>
      </rPr>
      <t>湖南迪亚环境工程有限公司</t>
    </r>
  </si>
  <si>
    <t>2019GCQY0202</t>
  </si>
  <si>
    <r>
      <rPr>
        <sz val="10"/>
        <color theme="1"/>
        <rFont val="宋体"/>
        <charset val="134"/>
      </rPr>
      <t>湖南乾康科技有限公司</t>
    </r>
  </si>
  <si>
    <t>2019GCQY0203</t>
  </si>
  <si>
    <r>
      <rPr>
        <sz val="10"/>
        <color theme="1"/>
        <rFont val="宋体"/>
        <charset val="134"/>
      </rPr>
      <t>长沙市玺成工程技术咨询有限责任公司</t>
    </r>
  </si>
  <si>
    <t>2019GCQY0204</t>
  </si>
  <si>
    <r>
      <rPr>
        <sz val="10"/>
        <color theme="1"/>
        <rFont val="宋体"/>
        <charset val="134"/>
      </rPr>
      <t>湖南中惠旅规划设计工程有限公司</t>
    </r>
  </si>
  <si>
    <t>2019GCQY0206</t>
  </si>
  <si>
    <r>
      <rPr>
        <sz val="10"/>
        <color theme="1"/>
        <rFont val="宋体"/>
        <charset val="134"/>
      </rPr>
      <t>湖南大中建筑工程有限公司</t>
    </r>
  </si>
  <si>
    <t>2019GCQY0207</t>
  </si>
  <si>
    <r>
      <rPr>
        <sz val="10"/>
        <color theme="1"/>
        <rFont val="宋体"/>
        <charset val="134"/>
      </rPr>
      <t>湖南微视力机器人技术有限公司</t>
    </r>
  </si>
  <si>
    <t>2019GCQY0210</t>
  </si>
  <si>
    <r>
      <rPr>
        <sz val="10"/>
        <color theme="1"/>
        <rFont val="宋体"/>
        <charset val="134"/>
      </rPr>
      <t>长沙有色冶金设计研究院有限公司</t>
    </r>
  </si>
  <si>
    <t>2019GCQY0211</t>
  </si>
  <si>
    <r>
      <rPr>
        <sz val="10"/>
        <color theme="1"/>
        <rFont val="宋体"/>
        <charset val="134"/>
      </rPr>
      <t>长沙市比亚迪汽车有限公司</t>
    </r>
  </si>
  <si>
    <t>2019GCQY0212</t>
  </si>
  <si>
    <r>
      <rPr>
        <sz val="10"/>
        <color theme="1"/>
        <rFont val="宋体"/>
        <charset val="134"/>
      </rPr>
      <t>湖南路桥建设集团有限责任公司</t>
    </r>
  </si>
  <si>
    <t>2019GCQY0213</t>
  </si>
  <si>
    <r>
      <rPr>
        <sz val="10"/>
        <color theme="1"/>
        <rFont val="宋体"/>
        <charset val="134"/>
      </rPr>
      <t>湖南泵阀制造有限公司</t>
    </r>
  </si>
  <si>
    <t>2019GCQY0214</t>
  </si>
  <si>
    <r>
      <rPr>
        <sz val="10"/>
        <color theme="1"/>
        <rFont val="宋体"/>
        <charset val="134"/>
      </rPr>
      <t>中国建筑第五工程局有限公司</t>
    </r>
  </si>
  <si>
    <t>2019GCQY0215</t>
  </si>
  <si>
    <r>
      <rPr>
        <sz val="10"/>
        <color theme="1"/>
        <rFont val="宋体"/>
        <charset val="134"/>
      </rPr>
      <t>长沙长泰智能装备有限公司</t>
    </r>
  </si>
  <si>
    <t>2019GCQY0216</t>
  </si>
  <si>
    <r>
      <rPr>
        <sz val="10"/>
        <color theme="1"/>
        <rFont val="宋体"/>
        <charset val="134"/>
      </rPr>
      <t>长沙天瑞能源科技有限公司</t>
    </r>
  </si>
  <si>
    <t>2019GCQY0217</t>
  </si>
  <si>
    <r>
      <rPr>
        <sz val="10"/>
        <color theme="1"/>
        <rFont val="宋体"/>
        <charset val="134"/>
      </rPr>
      <t>湖南恒杭高科技有限公司</t>
    </r>
  </si>
  <si>
    <t>2019GCQY0218</t>
  </si>
  <si>
    <r>
      <rPr>
        <sz val="10"/>
        <color theme="1"/>
        <rFont val="宋体"/>
        <charset val="134"/>
      </rPr>
      <t>湖南翌邦电气设备有限公司</t>
    </r>
  </si>
  <si>
    <t>2019GCQY0219</t>
  </si>
  <si>
    <r>
      <rPr>
        <sz val="10"/>
        <color theme="1"/>
        <rFont val="宋体"/>
        <charset val="134"/>
      </rPr>
      <t>湖南斯耐浦科技有限公司</t>
    </r>
  </si>
  <si>
    <t>2019GCQY0220</t>
  </si>
  <si>
    <r>
      <rPr>
        <sz val="10"/>
        <color theme="1"/>
        <rFont val="宋体"/>
        <charset val="134"/>
      </rPr>
      <t>中技能源集团股份有限公司</t>
    </r>
  </si>
  <si>
    <t>2019GCQY0223</t>
  </si>
  <si>
    <t>中国能源建设集团湖南省电力设计院有限公司</t>
  </si>
  <si>
    <t>2019GCQY0224</t>
  </si>
  <si>
    <r>
      <rPr>
        <sz val="10"/>
        <color theme="1"/>
        <rFont val="宋体"/>
        <charset val="134"/>
      </rPr>
      <t>湖南得大工程有限公司</t>
    </r>
  </si>
  <si>
    <t>2019GCQY0226</t>
  </si>
  <si>
    <r>
      <rPr>
        <sz val="10"/>
        <color theme="1"/>
        <rFont val="宋体"/>
        <charset val="134"/>
      </rPr>
      <t>湖南远跃科技发展有限公司</t>
    </r>
  </si>
  <si>
    <t>2019GCQY0228</t>
  </si>
  <si>
    <r>
      <rPr>
        <sz val="10"/>
        <color theme="1"/>
        <rFont val="宋体"/>
        <charset val="134"/>
      </rPr>
      <t>湖南有色冶金劳动保护研究院</t>
    </r>
  </si>
  <si>
    <t>2019GCQY0230</t>
  </si>
  <si>
    <r>
      <rPr>
        <sz val="10"/>
        <color theme="1"/>
        <rFont val="宋体"/>
        <charset val="134"/>
      </rPr>
      <t>天闻数媒科技（湖南）有限公司</t>
    </r>
  </si>
  <si>
    <t>2019GCQY0232</t>
  </si>
  <si>
    <r>
      <rPr>
        <sz val="10"/>
        <color theme="1"/>
        <rFont val="宋体"/>
        <charset val="134"/>
      </rPr>
      <t>湖南国天电子科技有限公司</t>
    </r>
  </si>
  <si>
    <t>2019GCQY0234</t>
  </si>
  <si>
    <r>
      <rPr>
        <sz val="10"/>
        <color theme="1"/>
        <rFont val="宋体"/>
        <charset val="134"/>
      </rPr>
      <t>安克创新科技股份有限公司</t>
    </r>
  </si>
  <si>
    <t>2019GCQY0235</t>
  </si>
  <si>
    <r>
      <rPr>
        <sz val="10"/>
        <color theme="1"/>
        <rFont val="宋体"/>
        <charset val="134"/>
      </rPr>
      <t>长沙远大住宅工业集团股份有限公司</t>
    </r>
  </si>
  <si>
    <t>2019GCQY0236</t>
  </si>
  <si>
    <r>
      <rPr>
        <sz val="10"/>
        <color theme="1"/>
        <rFont val="宋体"/>
        <charset val="134"/>
      </rPr>
      <t>湖南远大建工股份有限公司</t>
    </r>
  </si>
  <si>
    <t>2019GCQY0237</t>
  </si>
  <si>
    <r>
      <rPr>
        <sz val="10"/>
        <color theme="1"/>
        <rFont val="宋体"/>
        <charset val="134"/>
      </rPr>
      <t>湖南惠诚控制系统有限公司</t>
    </r>
  </si>
  <si>
    <t>2019GCQY0238</t>
  </si>
  <si>
    <r>
      <rPr>
        <sz val="10"/>
        <color theme="1"/>
        <rFont val="宋体"/>
        <charset val="134"/>
      </rPr>
      <t>湖南科创信息技术股份有限公司</t>
    </r>
  </si>
  <si>
    <t>2019GCQY0239</t>
  </si>
  <si>
    <r>
      <rPr>
        <sz val="10"/>
        <color theme="1"/>
        <rFont val="宋体"/>
        <charset val="134"/>
      </rPr>
      <t>湖南恒凯环保科技投资有限公司</t>
    </r>
  </si>
  <si>
    <t>2019GCQY0240</t>
  </si>
  <si>
    <r>
      <rPr>
        <sz val="10"/>
        <color theme="1"/>
        <rFont val="宋体"/>
        <charset val="134"/>
      </rPr>
      <t>力合科技（湖南）股份有限公司</t>
    </r>
  </si>
  <si>
    <t>2019GCQY0241</t>
  </si>
  <si>
    <t>中信湘雅生殖与遗传专科医院有限公司</t>
  </si>
  <si>
    <t>2019GCQY0242</t>
  </si>
  <si>
    <r>
      <rPr>
        <sz val="10"/>
        <color theme="1"/>
        <rFont val="宋体"/>
        <charset val="134"/>
      </rPr>
      <t>湖南超云信息科技有限公司</t>
    </r>
  </si>
  <si>
    <t>2019GCQY0243</t>
  </si>
  <si>
    <r>
      <rPr>
        <sz val="10"/>
        <color theme="1"/>
        <rFont val="宋体"/>
        <charset val="134"/>
      </rPr>
      <t>长沙博为软件技术股份有限公司</t>
    </r>
  </si>
  <si>
    <t>2019GCQY0244</t>
  </si>
  <si>
    <r>
      <rPr>
        <sz val="10"/>
        <color theme="1"/>
        <rFont val="宋体"/>
        <charset val="134"/>
      </rPr>
      <t>湖南长城银河科技有限公司</t>
    </r>
  </si>
  <si>
    <t>2019GCQY0246</t>
  </si>
  <si>
    <r>
      <rPr>
        <sz val="10"/>
        <color theme="1"/>
        <rFont val="宋体"/>
        <charset val="134"/>
      </rPr>
      <t>湖南掌赢网络科技有限公司</t>
    </r>
  </si>
  <si>
    <t>2019GCQY0247</t>
  </si>
  <si>
    <r>
      <rPr>
        <sz val="10"/>
        <color theme="1"/>
        <rFont val="宋体"/>
        <charset val="134"/>
      </rPr>
      <t>长沙永乐康仪器设备有限公司</t>
    </r>
  </si>
  <si>
    <t>2019GCQY0250</t>
  </si>
  <si>
    <r>
      <rPr>
        <sz val="10"/>
        <color theme="1"/>
        <rFont val="宋体"/>
        <charset val="134"/>
      </rPr>
      <t>湖南湘投金天钛金属股份有限公司</t>
    </r>
  </si>
  <si>
    <t>2019GCQY0251</t>
  </si>
  <si>
    <r>
      <rPr>
        <sz val="10"/>
        <color theme="1"/>
        <rFont val="宋体"/>
        <charset val="134"/>
      </rPr>
      <t>长沙闪闪互动网络科技有限公司</t>
    </r>
  </si>
  <si>
    <t>2019GCQY0252</t>
  </si>
  <si>
    <r>
      <rPr>
        <sz val="10"/>
        <color theme="1"/>
        <rFont val="宋体"/>
        <charset val="134"/>
      </rPr>
      <t>湖南光琇高新生命科技有限公司</t>
    </r>
  </si>
  <si>
    <t>2019GCQY0253</t>
  </si>
  <si>
    <r>
      <rPr>
        <sz val="10"/>
        <color theme="1"/>
        <rFont val="宋体"/>
        <charset val="134"/>
      </rPr>
      <t>湖南云中再生科技股份有限公司</t>
    </r>
  </si>
  <si>
    <t>2019GCQY0254</t>
  </si>
  <si>
    <r>
      <rPr>
        <sz val="10"/>
        <color theme="1"/>
        <rFont val="宋体"/>
        <charset val="134"/>
      </rPr>
      <t>长沙麦融高科股份有限公司</t>
    </r>
  </si>
  <si>
    <t>2019GCQY0259</t>
  </si>
  <si>
    <r>
      <rPr>
        <sz val="10"/>
        <color theme="1"/>
        <rFont val="宋体"/>
        <charset val="134"/>
      </rPr>
      <t>湖南汉拓物联科技有限公司</t>
    </r>
  </si>
  <si>
    <t>2019GCQY0261</t>
  </si>
  <si>
    <r>
      <rPr>
        <sz val="10"/>
        <color theme="1"/>
        <rFont val="宋体"/>
        <charset val="134"/>
      </rPr>
      <t>长沙米拓信息技术有限公司</t>
    </r>
  </si>
  <si>
    <t>2019GCQY0262</t>
  </si>
  <si>
    <r>
      <rPr>
        <sz val="10"/>
        <color theme="1"/>
        <rFont val="宋体"/>
        <charset val="134"/>
      </rPr>
      <t>湖南艾布鲁环保科技股份有限公司</t>
    </r>
  </si>
  <si>
    <t>2019GCQY0263</t>
  </si>
  <si>
    <r>
      <rPr>
        <sz val="10"/>
        <color theme="1"/>
        <rFont val="宋体"/>
        <charset val="134"/>
      </rPr>
      <t>湖南沄辉科技股份有限公司</t>
    </r>
  </si>
  <si>
    <t>2019GCQY0264</t>
  </si>
  <si>
    <r>
      <rPr>
        <sz val="10"/>
        <color theme="1"/>
        <rFont val="宋体"/>
        <charset val="134"/>
      </rPr>
      <t>湖南先步信息股份有限公司</t>
    </r>
  </si>
  <si>
    <t>2019GCQY0265</t>
  </si>
  <si>
    <r>
      <rPr>
        <sz val="10"/>
        <color theme="1"/>
        <rFont val="宋体"/>
        <charset val="134"/>
      </rPr>
      <t>湖南丰汇银佳科技股份有限公司</t>
    </r>
  </si>
  <si>
    <t>2019GCQY0266</t>
  </si>
  <si>
    <r>
      <rPr>
        <sz val="10"/>
        <color theme="1"/>
        <rFont val="宋体"/>
        <charset val="134"/>
      </rPr>
      <t>长沙中航信息技术有限公司</t>
    </r>
  </si>
  <si>
    <t>2019GCQY0267</t>
  </si>
  <si>
    <r>
      <rPr>
        <sz val="10"/>
        <color theme="1"/>
        <rFont val="宋体"/>
        <charset val="134"/>
      </rPr>
      <t>湖南新云网科技有限公司</t>
    </r>
  </si>
  <si>
    <t>2019GCQY0271</t>
  </si>
  <si>
    <r>
      <rPr>
        <sz val="10"/>
        <color theme="1"/>
        <rFont val="宋体"/>
        <charset val="134"/>
      </rPr>
      <t>湖南省潇振工程科技有限公司</t>
    </r>
  </si>
  <si>
    <t>2019GCQY0272</t>
  </si>
  <si>
    <r>
      <rPr>
        <sz val="10"/>
        <color theme="1"/>
        <rFont val="宋体"/>
        <charset val="134"/>
      </rPr>
      <t>湖南高至科技有限公司</t>
    </r>
  </si>
  <si>
    <t>2019GCQY0273</t>
  </si>
  <si>
    <r>
      <rPr>
        <sz val="10"/>
        <color theme="1"/>
        <rFont val="宋体"/>
        <charset val="134"/>
      </rPr>
      <t>湖南格纳微信息科技有限公司</t>
    </r>
  </si>
  <si>
    <t>2019GCQY0274</t>
  </si>
  <si>
    <r>
      <rPr>
        <sz val="10"/>
        <color theme="1"/>
        <rFont val="宋体"/>
        <charset val="134"/>
      </rPr>
      <t>湖南隆平种业有限公司</t>
    </r>
  </si>
  <si>
    <t>2019GCQY0275</t>
  </si>
  <si>
    <r>
      <rPr>
        <sz val="10"/>
        <color theme="1"/>
        <rFont val="宋体"/>
        <charset val="134"/>
      </rPr>
      <t>湖南金华达建材有限公司</t>
    </r>
  </si>
  <si>
    <t>2019GCQY0276</t>
  </si>
  <si>
    <r>
      <rPr>
        <sz val="10"/>
        <color theme="1"/>
        <rFont val="宋体"/>
        <charset val="134"/>
      </rPr>
      <t>湖南向日葵软件开发有限公司</t>
    </r>
  </si>
  <si>
    <t>2019GCQY0278</t>
  </si>
  <si>
    <r>
      <rPr>
        <sz val="10"/>
        <color theme="1"/>
        <rFont val="宋体"/>
        <charset val="134"/>
      </rPr>
      <t>湖南创业工场网络科技有限公司</t>
    </r>
  </si>
  <si>
    <t>2019GCQY0280</t>
  </si>
  <si>
    <r>
      <rPr>
        <sz val="10"/>
        <color theme="1"/>
        <rFont val="宋体"/>
        <charset val="134"/>
      </rPr>
      <t>湖南航天三丰科工有限公司</t>
    </r>
  </si>
  <si>
    <t>2019GCQY0281</t>
  </si>
  <si>
    <r>
      <rPr>
        <sz val="10"/>
        <color theme="1"/>
        <rFont val="宋体"/>
        <charset val="134"/>
      </rPr>
      <t>长沙国通电力科技有限公司</t>
    </r>
  </si>
  <si>
    <t>2019GCQY0282</t>
  </si>
  <si>
    <r>
      <rPr>
        <sz val="10"/>
        <color theme="1"/>
        <rFont val="宋体"/>
        <charset val="134"/>
      </rPr>
      <t>湖南安智教育网络科技有限公司</t>
    </r>
  </si>
  <si>
    <t>2019GCQY0283</t>
  </si>
  <si>
    <r>
      <rPr>
        <sz val="10"/>
        <color theme="1"/>
        <rFont val="宋体"/>
        <charset val="134"/>
      </rPr>
      <t>湖南擎谱数字科技有限公司</t>
    </r>
  </si>
  <si>
    <t>2019GCQY0284</t>
  </si>
  <si>
    <r>
      <rPr>
        <sz val="10"/>
        <color theme="1"/>
        <rFont val="宋体"/>
        <charset val="134"/>
      </rPr>
      <t>博纳检测认证有限公司</t>
    </r>
  </si>
  <si>
    <t>2019GCQY0285</t>
  </si>
  <si>
    <r>
      <rPr>
        <sz val="10"/>
        <color theme="1"/>
        <rFont val="宋体"/>
        <charset val="134"/>
      </rPr>
      <t>湖南省沃尔信息技术有限公司</t>
    </r>
  </si>
  <si>
    <t>2019GCQY0287</t>
  </si>
  <si>
    <r>
      <rPr>
        <sz val="10"/>
        <color theme="1"/>
        <rFont val="宋体"/>
        <charset val="134"/>
      </rPr>
      <t>长沙新材料产业研究院有限公司</t>
    </r>
  </si>
  <si>
    <t>2019GCQY0288</t>
  </si>
  <si>
    <r>
      <rPr>
        <sz val="10"/>
        <color theme="1"/>
        <rFont val="宋体"/>
        <charset val="134"/>
      </rPr>
      <t>湖南融创微电子有限公司</t>
    </r>
  </si>
  <si>
    <t>2019GCQY0289</t>
  </si>
  <si>
    <r>
      <rPr>
        <sz val="10"/>
        <color theme="1"/>
        <rFont val="宋体"/>
        <charset val="134"/>
      </rPr>
      <t>湖南圣湘生物科技有限公司</t>
    </r>
  </si>
  <si>
    <t>2019GCQY0292</t>
  </si>
  <si>
    <r>
      <rPr>
        <sz val="10"/>
        <color theme="1"/>
        <rFont val="宋体"/>
        <charset val="134"/>
      </rPr>
      <t>湖南致力工程科技有限公司</t>
    </r>
  </si>
  <si>
    <t>2019GCQY0293</t>
  </si>
  <si>
    <r>
      <rPr>
        <sz val="10"/>
        <color theme="1"/>
        <rFont val="宋体"/>
        <charset val="134"/>
      </rPr>
      <t>湖南国科防务电子科技有限公司</t>
    </r>
  </si>
  <si>
    <t>2019GCQY0294</t>
  </si>
  <si>
    <r>
      <rPr>
        <sz val="10"/>
        <color theme="1"/>
        <rFont val="宋体"/>
        <charset val="134"/>
      </rPr>
      <t>湖南瑞翼能源股份有限公司</t>
    </r>
  </si>
  <si>
    <t>2019GCQY0296</t>
  </si>
  <si>
    <r>
      <rPr>
        <sz val="10"/>
        <color theme="1"/>
        <rFont val="宋体"/>
        <charset val="134"/>
      </rPr>
      <t>中聚科技股份有限公司</t>
    </r>
  </si>
  <si>
    <t>2019GCQY0297</t>
  </si>
  <si>
    <r>
      <rPr>
        <sz val="10"/>
        <color theme="1"/>
        <rFont val="宋体"/>
        <charset val="134"/>
      </rPr>
      <t>湖南融健基因生物科技有限公司</t>
    </r>
  </si>
  <si>
    <t>2019GCQY0298</t>
  </si>
  <si>
    <r>
      <rPr>
        <sz val="10"/>
        <color theme="1"/>
        <rFont val="宋体"/>
        <charset val="134"/>
      </rPr>
      <t>长沙蓝凌计算机有限公司</t>
    </r>
  </si>
  <si>
    <t>2019GCQY0299</t>
  </si>
  <si>
    <r>
      <rPr>
        <sz val="10"/>
        <color theme="1"/>
        <rFont val="宋体"/>
        <charset val="134"/>
      </rPr>
      <t>湖南正达纤科机械制造有限公司</t>
    </r>
  </si>
  <si>
    <t>2019GCQY0300</t>
  </si>
  <si>
    <t>长沙北斗产业安全技术研究院有限公司</t>
  </si>
  <si>
    <t>2019GCQY0301</t>
  </si>
  <si>
    <r>
      <rPr>
        <sz val="10"/>
        <color theme="1"/>
        <rFont val="宋体"/>
        <charset val="134"/>
      </rPr>
      <t>湖南丰晖生物科技有限公司</t>
    </r>
  </si>
  <si>
    <t>2019GCQY0302</t>
  </si>
  <si>
    <r>
      <rPr>
        <sz val="10"/>
        <color theme="1"/>
        <rFont val="宋体"/>
        <charset val="134"/>
      </rPr>
      <t>湖南竞投智能信息技术有限公司</t>
    </r>
  </si>
  <si>
    <t>2019GCQY0303</t>
  </si>
  <si>
    <r>
      <rPr>
        <sz val="10"/>
        <color theme="1"/>
        <rFont val="宋体"/>
        <charset val="134"/>
      </rPr>
      <t>长沙富格伦信息科技有限公司</t>
    </r>
  </si>
  <si>
    <t>2019GCQY0305</t>
  </si>
  <si>
    <r>
      <rPr>
        <sz val="10"/>
        <color theme="1"/>
        <rFont val="宋体"/>
        <charset val="134"/>
      </rPr>
      <t>湖南中大信科软件有限公司</t>
    </r>
  </si>
  <si>
    <t>2019GCQY0306</t>
  </si>
  <si>
    <r>
      <rPr>
        <sz val="10"/>
        <color theme="1"/>
        <rFont val="宋体"/>
        <charset val="134"/>
      </rPr>
      <t>湖南科瑞特科技有限公司</t>
    </r>
  </si>
  <si>
    <t>2019GCQY0307</t>
  </si>
  <si>
    <r>
      <rPr>
        <sz val="10"/>
        <color theme="1"/>
        <rFont val="宋体"/>
        <charset val="134"/>
      </rPr>
      <t>嘉准传感科技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湖南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</si>
  <si>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2019GCQY0309</t>
  </si>
  <si>
    <r>
      <rPr>
        <sz val="10"/>
        <color theme="1"/>
        <rFont val="宋体"/>
        <charset val="134"/>
      </rPr>
      <t>湖南必然网络科技有限公司</t>
    </r>
  </si>
  <si>
    <t>2019GCQY0310</t>
  </si>
  <si>
    <r>
      <rPr>
        <sz val="10"/>
        <color theme="1"/>
        <rFont val="宋体"/>
        <charset val="134"/>
      </rPr>
      <t>湖南特种金属材料有限责任公司</t>
    </r>
  </si>
  <si>
    <t>2019GCQY0311</t>
  </si>
  <si>
    <r>
      <rPr>
        <sz val="10"/>
        <color theme="1"/>
        <rFont val="宋体"/>
        <charset val="134"/>
      </rPr>
      <t>长沙市希尚网络科技有限公司</t>
    </r>
  </si>
  <si>
    <t>2019GCQY0312</t>
  </si>
  <si>
    <r>
      <rPr>
        <sz val="10"/>
        <color theme="1"/>
        <rFont val="宋体"/>
        <charset val="134"/>
      </rPr>
      <t>湖南惟楚线缆高分子材料有限公司</t>
    </r>
  </si>
  <si>
    <t>2019GCQY0313</t>
  </si>
  <si>
    <r>
      <rPr>
        <sz val="10"/>
        <color theme="1"/>
        <rFont val="宋体"/>
        <charset val="134"/>
      </rPr>
      <t>湖南特能博世科技有限公司</t>
    </r>
  </si>
  <si>
    <t>2019GCQY0314</t>
  </si>
  <si>
    <r>
      <rPr>
        <sz val="10"/>
        <color theme="1"/>
        <rFont val="宋体"/>
        <charset val="134"/>
      </rPr>
      <t>湖南北斗微芯产业发展有限公司</t>
    </r>
  </si>
  <si>
    <t>2019GCQY0316</t>
  </si>
  <si>
    <r>
      <rPr>
        <sz val="10"/>
        <color theme="1"/>
        <rFont val="宋体"/>
        <charset val="134"/>
      </rPr>
      <t>湖南科诚信息技术有限公司</t>
    </r>
  </si>
  <si>
    <t>2019GCQY0317</t>
  </si>
  <si>
    <r>
      <rPr>
        <sz val="10"/>
        <color theme="1"/>
        <rFont val="宋体"/>
        <charset val="134"/>
      </rPr>
      <t>湖南优积谷网络科技有限公司</t>
    </r>
  </si>
  <si>
    <t>2019GCQY0318</t>
  </si>
  <si>
    <r>
      <rPr>
        <sz val="10"/>
        <color theme="1"/>
        <rFont val="宋体"/>
        <charset val="134"/>
      </rPr>
      <t>长沙市力拓网络系统集成有限公司</t>
    </r>
  </si>
  <si>
    <t>2019GCQY0319</t>
  </si>
  <si>
    <r>
      <rPr>
        <sz val="10"/>
        <color theme="1"/>
        <rFont val="宋体"/>
        <charset val="134"/>
      </rPr>
      <t>湖南腾琨信息科技有限公司</t>
    </r>
  </si>
  <si>
    <t>2019GCQY0321</t>
  </si>
  <si>
    <r>
      <rPr>
        <sz val="10"/>
        <color theme="1"/>
        <rFont val="宋体"/>
        <charset val="134"/>
      </rPr>
      <t>长沙争渡网络科技有限公司</t>
    </r>
  </si>
  <si>
    <t>2019GCQY0322</t>
  </si>
  <si>
    <r>
      <rPr>
        <sz val="10"/>
        <color theme="1"/>
        <rFont val="宋体"/>
        <charset val="134"/>
      </rPr>
      <t>长沙瑞和数码科技有限公司</t>
    </r>
  </si>
  <si>
    <t>2019GCQY0323</t>
  </si>
  <si>
    <r>
      <rPr>
        <sz val="10"/>
        <color theme="1"/>
        <rFont val="宋体"/>
        <charset val="134"/>
      </rPr>
      <t>长沙市智为信息技术有限公司</t>
    </r>
  </si>
  <si>
    <t>2019GCQY0324</t>
  </si>
  <si>
    <r>
      <rPr>
        <sz val="10"/>
        <color theme="1"/>
        <rFont val="宋体"/>
        <charset val="134"/>
      </rPr>
      <t>湖南纳雷科技有限公司</t>
    </r>
  </si>
  <si>
    <t>2019GCQY0325</t>
  </si>
  <si>
    <r>
      <rPr>
        <sz val="10"/>
        <color theme="1"/>
        <rFont val="宋体"/>
        <charset val="134"/>
      </rPr>
      <t>湖南五方教育科技股份有限公司</t>
    </r>
  </si>
  <si>
    <t>2019GCQY0326</t>
  </si>
  <si>
    <r>
      <rPr>
        <sz val="10"/>
        <color theme="1"/>
        <rFont val="宋体"/>
        <charset val="134"/>
      </rPr>
      <t>金杯电工股份有限公司</t>
    </r>
  </si>
  <si>
    <t>2019GCQY0327</t>
  </si>
  <si>
    <r>
      <rPr>
        <sz val="10"/>
        <color theme="1"/>
        <rFont val="宋体"/>
        <charset val="134"/>
      </rPr>
      <t>中铝视拓智能科技有限公司</t>
    </r>
  </si>
  <si>
    <t>2019GCQY0330</t>
  </si>
  <si>
    <r>
      <rPr>
        <sz val="10"/>
        <color theme="1"/>
        <rFont val="宋体"/>
        <charset val="134"/>
      </rPr>
      <t>长沙迪迈数码科技股份有限公司</t>
    </r>
  </si>
  <si>
    <t>2019GCQY0331</t>
  </si>
  <si>
    <r>
      <rPr>
        <sz val="10"/>
        <color theme="1"/>
        <rFont val="宋体"/>
        <charset val="134"/>
      </rPr>
      <t>长沙华恒园信息科技有限责任公司</t>
    </r>
  </si>
  <si>
    <t>2019GCQY0334</t>
  </si>
  <si>
    <r>
      <rPr>
        <sz val="10"/>
        <color theme="1"/>
        <rFont val="宋体"/>
        <charset val="134"/>
      </rPr>
      <t>湖南机友科技有限公司</t>
    </r>
  </si>
  <si>
    <t>2019GCQY0336</t>
  </si>
  <si>
    <r>
      <rPr>
        <sz val="10"/>
        <color theme="1"/>
        <rFont val="宋体"/>
        <charset val="134"/>
      </rPr>
      <t>湖南寐家居科技有限公司</t>
    </r>
  </si>
  <si>
    <t>2019GCQY0338</t>
  </si>
  <si>
    <r>
      <rPr>
        <sz val="10"/>
        <color theme="1"/>
        <rFont val="宋体"/>
        <charset val="134"/>
      </rPr>
      <t>长沙八思量信息技术有限公司</t>
    </r>
  </si>
  <si>
    <t>2019GCQY0340</t>
  </si>
  <si>
    <r>
      <rPr>
        <sz val="10"/>
        <color theme="1"/>
        <rFont val="宋体"/>
        <charset val="134"/>
      </rPr>
      <t>湖南智卓创新信息产业股份有限公司</t>
    </r>
  </si>
  <si>
    <t>2019GCQY0341</t>
  </si>
  <si>
    <r>
      <rPr>
        <sz val="10"/>
        <color theme="1"/>
        <rFont val="宋体"/>
        <charset val="134"/>
      </rPr>
      <t>湖南科达瑞智能科技有限公司</t>
    </r>
  </si>
  <si>
    <t>2019GCQY0342</t>
  </si>
  <si>
    <r>
      <rPr>
        <sz val="10"/>
        <color theme="1"/>
        <rFont val="宋体"/>
        <charset val="134"/>
      </rPr>
      <t>湖南标普信息科技有限公司</t>
    </r>
  </si>
  <si>
    <t>2019GCQY0343</t>
  </si>
  <si>
    <r>
      <rPr>
        <sz val="10"/>
        <color theme="1"/>
        <rFont val="宋体"/>
        <charset val="134"/>
      </rPr>
      <t>湖南山水节能科技股份有限公司</t>
    </r>
  </si>
  <si>
    <t>2019GCQY0349</t>
  </si>
  <si>
    <r>
      <rPr>
        <sz val="10"/>
        <color theme="1"/>
        <rFont val="宋体"/>
        <charset val="134"/>
      </rPr>
      <t>湖南九九智能环保股份有限公司</t>
    </r>
  </si>
  <si>
    <t>2019GCQY0351</t>
  </si>
  <si>
    <r>
      <rPr>
        <sz val="10"/>
        <color theme="1"/>
        <rFont val="宋体"/>
        <charset val="134"/>
      </rPr>
      <t>湖南大麓科技有限公司</t>
    </r>
  </si>
  <si>
    <t>2019GCQY0353</t>
  </si>
  <si>
    <r>
      <rPr>
        <sz val="10"/>
        <color theme="1"/>
        <rFont val="宋体"/>
        <charset val="134"/>
      </rPr>
      <t>湖南孚利购科技有限公司</t>
    </r>
  </si>
  <si>
    <t>2019GCQY0354</t>
  </si>
  <si>
    <r>
      <rPr>
        <sz val="10"/>
        <color theme="1"/>
        <rFont val="宋体"/>
        <charset val="134"/>
      </rPr>
      <t>湖南科众兄弟科技有限公司</t>
    </r>
  </si>
  <si>
    <t>2019GCQY0356</t>
  </si>
  <si>
    <r>
      <rPr>
        <sz val="10"/>
        <color theme="1"/>
        <rFont val="宋体"/>
        <charset val="134"/>
      </rPr>
      <t>湖南省城建电气设备有限公司</t>
    </r>
  </si>
  <si>
    <t>2019GCQY0357</t>
  </si>
  <si>
    <r>
      <rPr>
        <sz val="10"/>
        <color theme="1"/>
        <rFont val="宋体"/>
        <charset val="134"/>
      </rPr>
      <t>嘉实（湖南）医药科技有限公司</t>
    </r>
  </si>
  <si>
    <t>2019GCQY0358</t>
  </si>
  <si>
    <r>
      <rPr>
        <sz val="10"/>
        <color theme="1"/>
        <rFont val="宋体"/>
        <charset val="134"/>
      </rPr>
      <t>长沙乐藤信息技术有限公司</t>
    </r>
  </si>
  <si>
    <t>2019GCQY0361</t>
  </si>
  <si>
    <r>
      <rPr>
        <sz val="10"/>
        <color theme="1"/>
        <rFont val="宋体"/>
        <charset val="134"/>
      </rPr>
      <t>湖南君安科技有限公司</t>
    </r>
  </si>
  <si>
    <t>2019GCQY0362</t>
  </si>
  <si>
    <r>
      <rPr>
        <sz val="10"/>
        <color theme="1"/>
        <rFont val="宋体"/>
        <charset val="134"/>
      </rPr>
      <t>湖南新光智能科技有限公司</t>
    </r>
  </si>
  <si>
    <t>2019GCQY0363</t>
  </si>
  <si>
    <r>
      <rPr>
        <sz val="10"/>
        <color theme="1"/>
        <rFont val="宋体"/>
        <charset val="134"/>
      </rPr>
      <t>长沙海润生物技术有限公司</t>
    </r>
  </si>
  <si>
    <t>2019GCQY0366</t>
  </si>
  <si>
    <r>
      <rPr>
        <sz val="10"/>
        <color theme="1"/>
        <rFont val="宋体"/>
        <charset val="134"/>
      </rPr>
      <t>湖南御家化妆品制造有限公司</t>
    </r>
  </si>
  <si>
    <t>2019GCQY0367</t>
  </si>
  <si>
    <r>
      <rPr>
        <sz val="10"/>
        <color theme="1"/>
        <rFont val="宋体"/>
        <charset val="134"/>
      </rPr>
      <t>长沙凯瑞重工机械有限公司</t>
    </r>
  </si>
  <si>
    <t>2019GCQY0369</t>
  </si>
  <si>
    <r>
      <rPr>
        <sz val="10"/>
        <color theme="1"/>
        <rFont val="宋体"/>
        <charset val="134"/>
      </rPr>
      <t>湖南五八农服信息技术有限公司</t>
    </r>
  </si>
  <si>
    <t>2019GCQY0370</t>
  </si>
  <si>
    <r>
      <rPr>
        <sz val="10"/>
        <color theme="1"/>
        <rFont val="宋体"/>
        <charset val="134"/>
      </rPr>
      <t>长沙英倍迪电子科技有限公司</t>
    </r>
  </si>
  <si>
    <t>2019GCQY0371</t>
  </si>
  <si>
    <r>
      <rPr>
        <sz val="10"/>
        <color theme="1"/>
        <rFont val="宋体"/>
        <charset val="134"/>
      </rPr>
      <t>长沙海格北斗信息技术有限公司</t>
    </r>
  </si>
  <si>
    <t>2019GCQY0372</t>
  </si>
  <si>
    <r>
      <rPr>
        <sz val="10"/>
        <color theme="1"/>
        <rFont val="宋体"/>
        <charset val="134"/>
      </rPr>
      <t>湖南航天机电设备与特种材料研究所</t>
    </r>
  </si>
  <si>
    <t>2019GCQY0374</t>
  </si>
  <si>
    <r>
      <rPr>
        <sz val="10"/>
        <color theme="1"/>
        <rFont val="宋体"/>
        <charset val="134"/>
      </rPr>
      <t>长沙晶易医药科技有限公司</t>
    </r>
  </si>
  <si>
    <t>2019GCQY0376</t>
  </si>
  <si>
    <r>
      <rPr>
        <sz val="10"/>
        <color theme="1"/>
        <rFont val="宋体"/>
        <charset val="134"/>
      </rPr>
      <t>湖南远大工程设计有限公司</t>
    </r>
  </si>
  <si>
    <t>2019GCQY0377</t>
  </si>
  <si>
    <r>
      <rPr>
        <sz val="10"/>
        <color theme="1"/>
        <rFont val="宋体"/>
        <charset val="134"/>
      </rPr>
      <t>湖南德雅曼达科技有限公司</t>
    </r>
  </si>
  <si>
    <t>2019GCQY0378</t>
  </si>
  <si>
    <r>
      <rPr>
        <sz val="10"/>
        <color theme="1"/>
        <rFont val="宋体"/>
        <charset val="134"/>
      </rPr>
      <t>湖南正邦消防技术服务有限公司</t>
    </r>
  </si>
  <si>
    <t>2019GCQY0379</t>
  </si>
  <si>
    <r>
      <rPr>
        <sz val="10"/>
        <color theme="1"/>
        <rFont val="宋体"/>
        <charset val="134"/>
      </rPr>
      <t>湖南中森通信科技有限公司</t>
    </r>
  </si>
  <si>
    <t>2019GCQY0380</t>
  </si>
  <si>
    <r>
      <rPr>
        <sz val="10"/>
        <color theme="1"/>
        <rFont val="宋体"/>
        <charset val="134"/>
      </rPr>
      <t>湖南兴天电子科技有限公司</t>
    </r>
  </si>
  <si>
    <t>2019GCQY0381</t>
  </si>
  <si>
    <r>
      <rPr>
        <sz val="10"/>
        <color theme="1"/>
        <rFont val="宋体"/>
        <charset val="134"/>
      </rPr>
      <t>九派天下支付有限公司</t>
    </r>
  </si>
  <si>
    <t>2019GCQY0383</t>
  </si>
  <si>
    <r>
      <rPr>
        <sz val="10"/>
        <color theme="1"/>
        <rFont val="宋体"/>
        <charset val="134"/>
      </rPr>
      <t>湖南明康中锦医疗科技发展有限公司</t>
    </r>
  </si>
  <si>
    <t>2019GCQY0386</t>
  </si>
  <si>
    <r>
      <rPr>
        <sz val="10"/>
        <color theme="1"/>
        <rFont val="宋体"/>
        <charset val="134"/>
      </rPr>
      <t>湖南航天诚远精密机械有限公司</t>
    </r>
  </si>
  <si>
    <t>2019GCQY0388</t>
  </si>
  <si>
    <r>
      <rPr>
        <sz val="10"/>
        <color theme="1"/>
        <rFont val="宋体"/>
        <charset val="134"/>
      </rPr>
      <t>湖南和信智仿信息科技有限公司</t>
    </r>
  </si>
  <si>
    <t>2019GCQY0389</t>
  </si>
  <si>
    <t>湖南湖大华龙电气与信息技术有限公司</t>
  </si>
  <si>
    <t>2019GCQY0390</t>
  </si>
  <si>
    <r>
      <rPr>
        <sz val="10"/>
        <color theme="1"/>
        <rFont val="宋体"/>
        <charset val="134"/>
      </rPr>
      <t>湖南思达软件技术有限公司</t>
    </r>
  </si>
  <si>
    <t>2019GCQY0391</t>
  </si>
  <si>
    <r>
      <rPr>
        <sz val="10"/>
        <color theme="1"/>
        <rFont val="宋体"/>
        <charset val="134"/>
      </rPr>
      <t>湖南省建筑设计院有限公司</t>
    </r>
  </si>
  <si>
    <t>2019GCQY0393</t>
  </si>
  <si>
    <r>
      <rPr>
        <sz val="10"/>
        <color theme="1"/>
        <rFont val="宋体"/>
        <charset val="134"/>
      </rPr>
      <t>长沙思祺信息科技有限公司</t>
    </r>
  </si>
  <si>
    <t>2019GCQY0394</t>
  </si>
  <si>
    <r>
      <rPr>
        <sz val="10"/>
        <color theme="1"/>
        <rFont val="宋体"/>
        <charset val="134"/>
      </rPr>
      <t>湖南天冠电子信息技术有限公司</t>
    </r>
  </si>
  <si>
    <t>2019GCQY0395</t>
  </si>
  <si>
    <r>
      <rPr>
        <sz val="10"/>
        <color theme="1"/>
        <rFont val="宋体"/>
        <charset val="134"/>
      </rPr>
      <t>湖南宝家云建筑工程管理有限公司</t>
    </r>
  </si>
  <si>
    <t>2019GCQY0398</t>
  </si>
  <si>
    <r>
      <rPr>
        <sz val="10"/>
        <color theme="1"/>
        <rFont val="宋体"/>
        <charset val="134"/>
      </rPr>
      <t>湖南湖大艾盛汽车技术开发有限公司</t>
    </r>
  </si>
  <si>
    <t>2019GCQY0399</t>
  </si>
  <si>
    <r>
      <rPr>
        <sz val="10"/>
        <color theme="1"/>
        <rFont val="宋体"/>
        <charset val="134"/>
      </rPr>
      <t>湖南大商帮科技股份有限公司</t>
    </r>
  </si>
  <si>
    <t>2019GCQY0400</t>
  </si>
  <si>
    <r>
      <rPr>
        <sz val="10"/>
        <color theme="1"/>
        <rFont val="宋体"/>
        <charset val="134"/>
      </rPr>
      <t>湖南富安顺通物流有限公司</t>
    </r>
  </si>
  <si>
    <t>2019GCQY0401</t>
  </si>
  <si>
    <r>
      <rPr>
        <sz val="10"/>
        <color theme="1"/>
        <rFont val="宋体"/>
        <charset val="134"/>
      </rPr>
      <t>中电长城（长沙）信息技术有限公司</t>
    </r>
  </si>
  <si>
    <t>2019GCQY0402</t>
  </si>
  <si>
    <r>
      <rPr>
        <sz val="10"/>
        <color theme="1"/>
        <rFont val="宋体"/>
        <charset val="134"/>
      </rPr>
      <t>湖南易通星云科技发展有限公司</t>
    </r>
  </si>
  <si>
    <t>2019GCQY0403</t>
  </si>
  <si>
    <r>
      <rPr>
        <sz val="10"/>
        <color theme="1"/>
        <rFont val="宋体"/>
        <charset val="134"/>
      </rPr>
      <t>长沙修能信息科技有限公司</t>
    </r>
  </si>
  <si>
    <t>2019GCQY0404</t>
  </si>
  <si>
    <r>
      <rPr>
        <sz val="10"/>
        <color theme="1"/>
        <rFont val="宋体"/>
        <charset val="134"/>
      </rPr>
      <t>长沙奥托自动化技术有限公司</t>
    </r>
  </si>
  <si>
    <t>2019GCQY0408</t>
  </si>
  <si>
    <t>长沙高新开发区联旭信息科技有限公司</t>
  </si>
  <si>
    <t>2019GCQY0409</t>
  </si>
  <si>
    <r>
      <rPr>
        <sz val="10"/>
        <color theme="1"/>
        <rFont val="宋体"/>
        <charset val="134"/>
      </rPr>
      <t>长沙市日业电气有限公司</t>
    </r>
  </si>
  <si>
    <t>2019GCQY0411</t>
  </si>
  <si>
    <t>湖南新威凌金属新材料科技股份有限公司</t>
  </si>
  <si>
    <t>2019GCQY0412</t>
  </si>
  <si>
    <r>
      <rPr>
        <sz val="10"/>
        <color theme="1"/>
        <rFont val="宋体"/>
        <charset val="134"/>
      </rPr>
      <t>湖南妙手机器人有限公司</t>
    </r>
  </si>
  <si>
    <t>2019GCQY0413</t>
  </si>
  <si>
    <r>
      <rPr>
        <sz val="10"/>
        <color theme="1"/>
        <rFont val="宋体"/>
        <charset val="134"/>
      </rPr>
      <t>湖南长远锂科股份有限公司</t>
    </r>
  </si>
  <si>
    <t>2019GCQY0414</t>
  </si>
  <si>
    <r>
      <rPr>
        <sz val="10"/>
        <color theme="1"/>
        <rFont val="宋体"/>
        <charset val="134"/>
      </rPr>
      <t>湖南易净环保科技有限公司</t>
    </r>
  </si>
  <si>
    <t>2019GCQY0415</t>
  </si>
  <si>
    <r>
      <rPr>
        <sz val="10"/>
        <color theme="1"/>
        <rFont val="宋体"/>
        <charset val="134"/>
      </rPr>
      <t>湖南力唯中天科技发展有限公司</t>
    </r>
  </si>
  <si>
    <t>2019GCQY0416</t>
  </si>
  <si>
    <r>
      <rPr>
        <sz val="10"/>
        <color theme="1"/>
        <rFont val="宋体"/>
        <charset val="134"/>
      </rPr>
      <t>湖南基石通信技术有限公司</t>
    </r>
  </si>
  <si>
    <t>2019GCQY0418</t>
  </si>
  <si>
    <r>
      <rPr>
        <sz val="10"/>
        <color theme="1"/>
        <rFont val="宋体"/>
        <charset val="134"/>
      </rPr>
      <t>湖南中本导航技术有限公司</t>
    </r>
  </si>
  <si>
    <t>2019GCQY0419</t>
  </si>
  <si>
    <r>
      <rPr>
        <sz val="10"/>
        <color theme="1"/>
        <rFont val="宋体"/>
        <charset val="134"/>
      </rPr>
      <t>湖南优象科技有限公司</t>
    </r>
  </si>
  <si>
    <t>2019GCQY0421</t>
  </si>
  <si>
    <r>
      <rPr>
        <sz val="10"/>
        <color theme="1"/>
        <rFont val="宋体"/>
        <charset val="134"/>
      </rPr>
      <t>湖南恒信智联网络技术有限公司</t>
    </r>
  </si>
  <si>
    <t>2019GCQY0422</t>
  </si>
  <si>
    <r>
      <rPr>
        <sz val="10"/>
        <color theme="1"/>
        <rFont val="宋体"/>
        <charset val="134"/>
      </rPr>
      <t>湖南华腾制药有限公司</t>
    </r>
  </si>
  <si>
    <t>2019GCQY0423</t>
  </si>
  <si>
    <r>
      <rPr>
        <sz val="10"/>
        <color theme="1"/>
        <rFont val="宋体"/>
        <charset val="134"/>
      </rPr>
      <t>湖南博翔新材料有限公司</t>
    </r>
  </si>
  <si>
    <t>2019GCQY0424</t>
  </si>
  <si>
    <r>
      <rPr>
        <sz val="10"/>
        <color theme="1"/>
        <rFont val="宋体"/>
        <charset val="134"/>
      </rPr>
      <t>依据数据（湖南）科技有限公司</t>
    </r>
  </si>
  <si>
    <t>2019GCQY0425</t>
  </si>
  <si>
    <r>
      <rPr>
        <sz val="10"/>
        <color theme="1"/>
        <rFont val="宋体"/>
        <charset val="134"/>
      </rPr>
      <t>西格码电气股份有限公司</t>
    </r>
  </si>
  <si>
    <t>2019GCQY0426</t>
  </si>
  <si>
    <r>
      <rPr>
        <sz val="10"/>
        <color theme="1"/>
        <rFont val="宋体"/>
        <charset val="134"/>
      </rPr>
      <t>湖南映客互娱网络信息有限公司</t>
    </r>
  </si>
  <si>
    <t>2019GCQY0428</t>
  </si>
  <si>
    <r>
      <rPr>
        <sz val="10"/>
        <color theme="1"/>
        <rFont val="宋体"/>
        <charset val="134"/>
      </rPr>
      <t>湖南星富通科技有限公司</t>
    </r>
  </si>
  <si>
    <t>2019GCQY0430</t>
  </si>
  <si>
    <r>
      <rPr>
        <sz val="10"/>
        <color theme="1"/>
        <rFont val="宋体"/>
        <charset val="134"/>
      </rPr>
      <t>湖南华创科技发展有限公司</t>
    </r>
  </si>
  <si>
    <t>2019GCQY0432</t>
  </si>
  <si>
    <r>
      <rPr>
        <sz val="10"/>
        <color theme="1"/>
        <rFont val="宋体"/>
        <charset val="134"/>
      </rPr>
      <t>湖南博世科环保科技有限公司</t>
    </r>
  </si>
  <si>
    <t>2019GCQY0434</t>
  </si>
  <si>
    <r>
      <rPr>
        <sz val="10"/>
        <color theme="1"/>
        <rFont val="宋体"/>
        <charset val="134"/>
      </rPr>
      <t>长沙市源本信息科技有限公司</t>
    </r>
  </si>
  <si>
    <t>2019GCQY0435</t>
  </si>
  <si>
    <r>
      <rPr>
        <sz val="10"/>
        <color theme="1"/>
        <rFont val="宋体"/>
        <charset val="134"/>
      </rPr>
      <t>湖南安淳高新技术有限公司</t>
    </r>
  </si>
  <si>
    <t>2019GCQY0436</t>
  </si>
  <si>
    <r>
      <rPr>
        <sz val="10"/>
        <color theme="1"/>
        <rFont val="宋体"/>
        <charset val="134"/>
      </rPr>
      <t>大邦（湖南）生物制药有限公司</t>
    </r>
  </si>
  <si>
    <t>2019GCQY0437</t>
  </si>
  <si>
    <r>
      <rPr>
        <sz val="10"/>
        <color theme="1"/>
        <rFont val="宋体"/>
        <charset val="134"/>
      </rPr>
      <t>湖南云翼网络科技有限公司</t>
    </r>
  </si>
  <si>
    <t>2019GCQY0438</t>
  </si>
  <si>
    <r>
      <rPr>
        <sz val="10"/>
        <color theme="1"/>
        <rFont val="宋体"/>
        <charset val="134"/>
      </rPr>
      <t>湖南赛能环保科技有限公司</t>
    </r>
  </si>
  <si>
    <t>2019GCQY0439</t>
  </si>
  <si>
    <r>
      <rPr>
        <sz val="10"/>
        <color theme="1"/>
        <rFont val="宋体"/>
        <charset val="134"/>
      </rPr>
      <t>湖南北云科技有限公司</t>
    </r>
  </si>
  <si>
    <t>2019GCQY0441</t>
  </si>
  <si>
    <r>
      <rPr>
        <sz val="10"/>
        <color theme="1"/>
        <rFont val="宋体"/>
        <charset val="134"/>
      </rPr>
      <t>湖南拓视觉信息技术有限公司</t>
    </r>
  </si>
  <si>
    <t>2019GCQY0443</t>
  </si>
  <si>
    <r>
      <rPr>
        <sz val="10"/>
        <color theme="1"/>
        <rFont val="宋体"/>
        <charset val="134"/>
      </rPr>
      <t>长沙公信诚丰信息技术服务有限公司</t>
    </r>
  </si>
  <si>
    <t>2019GCQY0444</t>
  </si>
  <si>
    <r>
      <rPr>
        <sz val="10"/>
        <color theme="1"/>
        <rFont val="宋体"/>
        <charset val="134"/>
      </rPr>
      <t>湖南蚁坊软件股份有限公司</t>
    </r>
  </si>
  <si>
    <t>2019GCQY0445</t>
  </si>
  <si>
    <r>
      <rPr>
        <sz val="10"/>
        <color theme="1"/>
        <rFont val="宋体"/>
        <charset val="134"/>
      </rPr>
      <t>湖南华视坐标传媒动画有限公司</t>
    </r>
  </si>
  <si>
    <t>2019GCQY0446</t>
  </si>
  <si>
    <r>
      <rPr>
        <sz val="10"/>
        <color theme="1"/>
        <rFont val="宋体"/>
        <charset val="134"/>
      </rPr>
      <t>长沙通诺信息科技有限责任公司</t>
    </r>
  </si>
  <si>
    <t>2019GCQY0448</t>
  </si>
  <si>
    <r>
      <rPr>
        <sz val="10"/>
        <color theme="1"/>
        <rFont val="宋体"/>
        <charset val="134"/>
      </rPr>
      <t>湖南大地同年生物科技有限公司</t>
    </r>
  </si>
  <si>
    <t>2019GCQY0449</t>
  </si>
  <si>
    <r>
      <rPr>
        <sz val="10"/>
        <color theme="1"/>
        <rFont val="宋体"/>
        <charset val="134"/>
      </rPr>
      <t>湖南希律网络科技有限公司</t>
    </r>
  </si>
  <si>
    <t>2019GCQY0450</t>
  </si>
  <si>
    <r>
      <rPr>
        <sz val="10"/>
        <color theme="1"/>
        <rFont val="宋体"/>
        <charset val="134"/>
      </rPr>
      <t>湖南秒冲新能源科技有限责任公司</t>
    </r>
  </si>
  <si>
    <t>2019GCQY0453</t>
  </si>
  <si>
    <r>
      <rPr>
        <sz val="10"/>
        <color theme="1"/>
        <rFont val="宋体"/>
        <charset val="134"/>
      </rPr>
      <t>湖南斯派克科技股份有限公司</t>
    </r>
  </si>
  <si>
    <t>2019GCQY0457</t>
  </si>
  <si>
    <r>
      <rPr>
        <sz val="10"/>
        <color theme="1"/>
        <rFont val="宋体"/>
        <charset val="134"/>
      </rPr>
      <t>湖南苏科智能科技有限公司</t>
    </r>
  </si>
  <si>
    <t>2019GCQY0459</t>
  </si>
  <si>
    <r>
      <rPr>
        <sz val="10"/>
        <color theme="1"/>
        <rFont val="宋体"/>
        <charset val="134"/>
      </rPr>
      <t>长沙伊士格信息科技有限责任公司</t>
    </r>
  </si>
  <si>
    <t>2019GCQY0460</t>
  </si>
  <si>
    <r>
      <rPr>
        <sz val="10"/>
        <color theme="1"/>
        <rFont val="宋体"/>
        <charset val="134"/>
      </rPr>
      <t>湖南酷陆网络科技有限公司</t>
    </r>
  </si>
  <si>
    <t>2019GCQY0461</t>
  </si>
  <si>
    <r>
      <rPr>
        <sz val="10"/>
        <color theme="1"/>
        <rFont val="宋体"/>
        <charset val="134"/>
      </rPr>
      <t>湖南中科星图信息技术股份有限公司</t>
    </r>
  </si>
  <si>
    <t>2019GCQY0463</t>
  </si>
  <si>
    <r>
      <rPr>
        <sz val="10"/>
        <color theme="1"/>
        <rFont val="宋体"/>
        <charset val="134"/>
      </rPr>
      <t>中通服创发科技有限责任公司</t>
    </r>
  </si>
  <si>
    <t>2019GCQY0465</t>
  </si>
  <si>
    <r>
      <rPr>
        <sz val="10"/>
        <color theme="1"/>
        <rFont val="宋体"/>
        <charset val="134"/>
      </rPr>
      <t>湖南英捷高科技有限责任公司</t>
    </r>
  </si>
  <si>
    <t>2019GCQY0467</t>
  </si>
  <si>
    <r>
      <rPr>
        <sz val="10"/>
        <color theme="1"/>
        <rFont val="宋体"/>
        <charset val="134"/>
      </rPr>
      <t>中联重科股份有限公司</t>
    </r>
  </si>
  <si>
    <t>2019GCQY0469</t>
  </si>
  <si>
    <r>
      <rPr>
        <sz val="10"/>
        <color theme="1"/>
        <rFont val="宋体"/>
        <charset val="134"/>
      </rPr>
      <t>湖南腾农科技服务有限责任公司</t>
    </r>
  </si>
  <si>
    <t>2019GCQY0470</t>
  </si>
  <si>
    <r>
      <rPr>
        <sz val="10"/>
        <color theme="1"/>
        <rFont val="宋体"/>
        <charset val="134"/>
      </rPr>
      <t>湖南海鸟科技发展有限公司</t>
    </r>
  </si>
  <si>
    <t>2019GCQY0475</t>
  </si>
  <si>
    <r>
      <rPr>
        <sz val="10"/>
        <color theme="1"/>
        <rFont val="宋体"/>
        <charset val="134"/>
      </rPr>
      <t>湖南卫导信息科技有限公司</t>
    </r>
  </si>
  <si>
    <t>2019GCQY0476</t>
  </si>
  <si>
    <r>
      <rPr>
        <sz val="10"/>
        <color theme="1"/>
        <rFont val="宋体"/>
        <charset val="134"/>
      </rPr>
      <t>湖南中电天恒信息科技股份有限公司</t>
    </r>
  </si>
  <si>
    <t>2019GCQY0477</t>
  </si>
  <si>
    <r>
      <rPr>
        <sz val="10"/>
        <color theme="1"/>
        <rFont val="宋体"/>
        <charset val="134"/>
      </rPr>
      <t>长沙中生众捷生物技术有限公司</t>
    </r>
  </si>
  <si>
    <t>2019GCQY0478</t>
  </si>
  <si>
    <r>
      <rPr>
        <sz val="10"/>
        <color theme="1"/>
        <rFont val="宋体"/>
        <charset val="134"/>
      </rPr>
      <t>湖南鼎翰文化传播有限公司</t>
    </r>
  </si>
  <si>
    <t>2019GCQY0481</t>
  </si>
  <si>
    <r>
      <rPr>
        <sz val="10"/>
        <color theme="1"/>
        <rFont val="宋体"/>
        <charset val="134"/>
      </rPr>
      <t>长沙冉星信息科技有限公司</t>
    </r>
  </si>
  <si>
    <t>2019GCQY0485</t>
  </si>
  <si>
    <r>
      <rPr>
        <sz val="10"/>
        <color theme="1"/>
        <rFont val="宋体"/>
        <charset val="134"/>
      </rPr>
      <t>湖南星汉数智科技有限公司</t>
    </r>
  </si>
  <si>
    <t>2019GCQY0486</t>
  </si>
  <si>
    <r>
      <rPr>
        <sz val="10"/>
        <color theme="1"/>
        <rFont val="宋体"/>
        <charset val="134"/>
      </rPr>
      <t>湖南优保信息技术有限公司</t>
    </r>
  </si>
  <si>
    <t>2019GCQY0488</t>
  </si>
  <si>
    <r>
      <rPr>
        <sz val="10"/>
        <color theme="1"/>
        <rFont val="宋体"/>
        <charset val="134"/>
      </rPr>
      <t>湖南航升卫星科技有限公司</t>
    </r>
  </si>
  <si>
    <t>2019GCQY0489</t>
  </si>
  <si>
    <r>
      <rPr>
        <sz val="10"/>
        <color theme="1"/>
        <rFont val="宋体"/>
        <charset val="134"/>
      </rPr>
      <t>湖南大学设计研究院有限公司</t>
    </r>
  </si>
  <si>
    <t>2019GCQY0491</t>
  </si>
  <si>
    <t>长沙华时捷环保科技发展股份有限公司</t>
  </si>
  <si>
    <t>2019GCQY0493</t>
  </si>
  <si>
    <r>
      <rPr>
        <sz val="10"/>
        <color theme="1"/>
        <rFont val="宋体"/>
        <charset val="134"/>
      </rPr>
      <t>长沙景嘉微电子股份有限公司</t>
    </r>
  </si>
  <si>
    <t>2019GCQY0494</t>
  </si>
  <si>
    <r>
      <rPr>
        <sz val="10"/>
        <color theme="1"/>
        <rFont val="宋体"/>
        <charset val="134"/>
      </rPr>
      <t>长沙景美集成电路设计有限公司</t>
    </r>
  </si>
  <si>
    <t>2019GCQY0495</t>
  </si>
  <si>
    <r>
      <rPr>
        <sz val="10"/>
        <color theme="1"/>
        <rFont val="宋体"/>
        <charset val="134"/>
      </rPr>
      <t>湖南瑞特网讯科技有限公司</t>
    </r>
  </si>
  <si>
    <t>2019GCQY0496</t>
  </si>
  <si>
    <r>
      <rPr>
        <sz val="10"/>
        <color theme="1"/>
        <rFont val="宋体"/>
        <charset val="134"/>
      </rPr>
      <t>湖南大业创展科技有限公司</t>
    </r>
  </si>
  <si>
    <t>2019GCQY0497</t>
  </si>
  <si>
    <r>
      <rPr>
        <sz val="10"/>
        <color theme="1"/>
        <rFont val="宋体"/>
        <charset val="134"/>
      </rPr>
      <t>湖南希财网络科技有限公司</t>
    </r>
  </si>
  <si>
    <t>2019GCQY0501</t>
  </si>
  <si>
    <r>
      <rPr>
        <sz val="10"/>
        <color theme="1"/>
        <rFont val="宋体"/>
        <charset val="134"/>
      </rPr>
      <t>湖南高阳通联信息技术有限公司</t>
    </r>
  </si>
  <si>
    <t>2019GCQY0502</t>
  </si>
  <si>
    <r>
      <rPr>
        <sz val="10"/>
        <color theme="1"/>
        <rFont val="宋体"/>
        <charset val="134"/>
      </rPr>
      <t>湖南华宽通科技股份有限公司</t>
    </r>
  </si>
  <si>
    <t>2019GCQY0503</t>
  </si>
  <si>
    <r>
      <rPr>
        <sz val="10"/>
        <color theme="1"/>
        <rFont val="宋体"/>
        <charset val="134"/>
      </rPr>
      <t>长沙天仪空间科技研究院有限公司</t>
    </r>
  </si>
  <si>
    <t>2019GCQY0504</t>
  </si>
  <si>
    <r>
      <rPr>
        <sz val="10"/>
        <color theme="1"/>
        <rFont val="宋体"/>
        <charset val="134"/>
      </rPr>
      <t>长沙音之圣通信科技有限公司</t>
    </r>
  </si>
  <si>
    <t>2019GCQY0505</t>
  </si>
  <si>
    <r>
      <rPr>
        <sz val="10"/>
        <color theme="1"/>
        <rFont val="宋体"/>
        <charset val="134"/>
      </rPr>
      <t>湖南瀚德微创医疗科技有限公司</t>
    </r>
  </si>
  <si>
    <t>2019GCQY0506</t>
  </si>
  <si>
    <r>
      <rPr>
        <sz val="10"/>
        <color theme="1"/>
        <rFont val="宋体"/>
        <charset val="134"/>
      </rPr>
      <t>湖南斯北图科技有限公司</t>
    </r>
  </si>
  <si>
    <t>2019GCQY0508</t>
  </si>
  <si>
    <r>
      <rPr>
        <sz val="10"/>
        <color theme="1"/>
        <rFont val="宋体"/>
        <charset val="134"/>
      </rPr>
      <t>湖南乐准智芯生物科技有限公司</t>
    </r>
  </si>
  <si>
    <t>2019GCQY0510</t>
  </si>
  <si>
    <r>
      <rPr>
        <sz val="10"/>
        <color theme="1"/>
        <rFont val="宋体"/>
        <charset val="134"/>
      </rPr>
      <t>湖南七风网络科技有限公司</t>
    </r>
  </si>
  <si>
    <t>2019GCQY0512</t>
  </si>
  <si>
    <r>
      <rPr>
        <sz val="10"/>
        <color theme="1"/>
        <rFont val="宋体"/>
        <charset val="134"/>
      </rPr>
      <t>长沙趣动文化科技有限公司</t>
    </r>
  </si>
  <si>
    <t>2019GCQY0513</t>
  </si>
  <si>
    <r>
      <rPr>
        <sz val="10"/>
        <color theme="1"/>
        <rFont val="宋体"/>
        <charset val="134"/>
      </rPr>
      <t>湖南矩阵电子科技有限公司</t>
    </r>
  </si>
  <si>
    <t>2019GCQY0515</t>
  </si>
  <si>
    <r>
      <rPr>
        <sz val="10"/>
        <color theme="1"/>
        <rFont val="宋体"/>
        <charset val="134"/>
      </rPr>
      <t>湖南成普信息科技有限公司</t>
    </r>
  </si>
  <si>
    <t>2019GCQY0516</t>
  </si>
  <si>
    <r>
      <rPr>
        <sz val="10"/>
        <color theme="1"/>
        <rFont val="宋体"/>
        <charset val="134"/>
      </rPr>
      <t>湖南继善高科技有限公司</t>
    </r>
  </si>
  <si>
    <t>2019GCQY0517</t>
  </si>
  <si>
    <r>
      <rPr>
        <sz val="10"/>
        <color theme="1"/>
        <rFont val="宋体"/>
        <charset val="134"/>
      </rPr>
      <t>湖南薪火信息技术有限公司</t>
    </r>
  </si>
  <si>
    <t>2019GCQY0518</t>
  </si>
  <si>
    <r>
      <rPr>
        <sz val="10"/>
        <color theme="1"/>
        <rFont val="宋体"/>
        <charset val="134"/>
      </rPr>
      <t>湖南微象科技有限公司</t>
    </r>
  </si>
  <si>
    <t>2019GCQY0519</t>
  </si>
  <si>
    <r>
      <rPr>
        <sz val="10"/>
        <color theme="1"/>
        <rFont val="宋体"/>
        <charset val="134"/>
      </rPr>
      <t>湖南爱买单信息技术有限公司</t>
    </r>
  </si>
  <si>
    <t>2019GCQY0521</t>
  </si>
  <si>
    <r>
      <rPr>
        <sz val="10"/>
        <color theme="1"/>
        <rFont val="宋体"/>
        <charset val="134"/>
      </rPr>
      <t>湖南天羽能源科技股份有限公司</t>
    </r>
  </si>
  <si>
    <t>2019GCQY0522</t>
  </si>
  <si>
    <r>
      <rPr>
        <sz val="10"/>
        <color theme="1"/>
        <rFont val="宋体"/>
        <charset val="134"/>
      </rPr>
      <t>湖南比扬医疗科技有限公司</t>
    </r>
  </si>
  <si>
    <t>2019GCQY0523</t>
  </si>
  <si>
    <r>
      <rPr>
        <sz val="10"/>
        <color theme="1"/>
        <rFont val="宋体"/>
        <charset val="134"/>
      </rPr>
      <t>湖南君瀚信息技术有限公司</t>
    </r>
  </si>
  <si>
    <t>2019GCQY0524</t>
  </si>
  <si>
    <r>
      <rPr>
        <sz val="10"/>
        <color theme="1"/>
        <rFont val="宋体"/>
        <charset val="134"/>
      </rPr>
      <t>湖南奇点创智数据科技有限公司</t>
    </r>
  </si>
  <si>
    <t>2019GCQY0525</t>
  </si>
  <si>
    <r>
      <rPr>
        <sz val="10"/>
        <color theme="1"/>
        <rFont val="宋体"/>
        <charset val="134"/>
      </rPr>
      <t>华自科技股份有限公司</t>
    </r>
  </si>
  <si>
    <t>2019GCQY0526</t>
  </si>
  <si>
    <r>
      <rPr>
        <sz val="10"/>
        <color theme="1"/>
        <rFont val="宋体"/>
        <charset val="134"/>
      </rPr>
      <t>三诺生物传感股份有限公司</t>
    </r>
  </si>
  <si>
    <t>2019GCQY0527</t>
  </si>
  <si>
    <r>
      <rPr>
        <sz val="10"/>
        <color theme="1"/>
        <rFont val="宋体"/>
        <charset val="134"/>
      </rPr>
      <t>湖南美诺信息科技股份有限公司</t>
    </r>
  </si>
  <si>
    <t>2019GCQY0528</t>
  </si>
  <si>
    <r>
      <rPr>
        <sz val="10"/>
        <color theme="1"/>
        <rFont val="宋体"/>
        <charset val="134"/>
      </rPr>
      <t>长沙远大整体浴室有限公司</t>
    </r>
  </si>
  <si>
    <t>2019GCQY0529</t>
  </si>
  <si>
    <r>
      <rPr>
        <sz val="10"/>
        <color theme="1"/>
        <rFont val="宋体"/>
        <charset val="134"/>
      </rPr>
      <t>湖南博远翔电子科技有限公司</t>
    </r>
  </si>
  <si>
    <t>2019GCQY0533</t>
  </si>
  <si>
    <r>
      <rPr>
        <sz val="10"/>
        <color theme="1"/>
        <rFont val="宋体"/>
        <charset val="134"/>
      </rPr>
      <t>长沙都正生物科技有限责任公司</t>
    </r>
  </si>
  <si>
    <t>2019GCQY0534</t>
  </si>
  <si>
    <t>湖南宝信云建筑综合服务平台股份有限公司</t>
  </si>
  <si>
    <t>2019GCQY0535</t>
  </si>
  <si>
    <r>
      <rPr>
        <sz val="10"/>
        <color theme="1"/>
        <rFont val="宋体"/>
        <charset val="134"/>
      </rPr>
      <t>湖南琴岛网络传媒科技有限公司</t>
    </r>
  </si>
  <si>
    <t>2019GCQY0536</t>
  </si>
  <si>
    <r>
      <rPr>
        <sz val="10"/>
        <color theme="1"/>
        <rFont val="宋体"/>
        <charset val="134"/>
      </rPr>
      <t>湖南胜云光电科技有限公司</t>
    </r>
  </si>
  <si>
    <t>2019GCQY0539</t>
  </si>
  <si>
    <r>
      <rPr>
        <sz val="10"/>
        <color theme="1"/>
        <rFont val="宋体"/>
        <charset val="134"/>
      </rPr>
      <t>中冶长天国际工程有限责任公司</t>
    </r>
  </si>
  <si>
    <t>2019GCQY0540</t>
  </si>
  <si>
    <r>
      <rPr>
        <sz val="10"/>
        <color theme="1"/>
        <rFont val="宋体"/>
        <charset val="134"/>
      </rPr>
      <t>湖南航天捷诚电子装备有限责任公司</t>
    </r>
  </si>
  <si>
    <t>2019GCQY0543</t>
  </si>
  <si>
    <r>
      <rPr>
        <sz val="10"/>
        <color theme="1"/>
        <rFont val="宋体"/>
        <charset val="134"/>
      </rPr>
      <t>湖南方盛制药股份有限公司</t>
    </r>
  </si>
  <si>
    <t>2019GCQY0544</t>
  </si>
  <si>
    <r>
      <rPr>
        <sz val="10"/>
        <color theme="1"/>
        <rFont val="宋体"/>
        <charset val="134"/>
      </rPr>
      <t>湖南麒麟信安科技有限公司</t>
    </r>
  </si>
  <si>
    <t>2019GCQY0546</t>
  </si>
  <si>
    <r>
      <rPr>
        <sz val="10"/>
        <color theme="1"/>
        <rFont val="宋体"/>
        <charset val="134"/>
      </rPr>
      <t>爱威科技股份有限公司</t>
    </r>
  </si>
  <si>
    <t>2019GCQY0547</t>
  </si>
  <si>
    <r>
      <rPr>
        <sz val="10"/>
        <color theme="1"/>
        <rFont val="宋体"/>
        <charset val="134"/>
      </rPr>
      <t>湖南金炉科技股份有限公司</t>
    </r>
  </si>
  <si>
    <t>2019GCQY0549</t>
  </si>
  <si>
    <r>
      <rPr>
        <sz val="10"/>
        <color theme="1"/>
        <rFont val="宋体"/>
        <charset val="134"/>
      </rPr>
      <t>湖南金特尔信息技术有限公司</t>
    </r>
  </si>
  <si>
    <t>2019GCQY0551</t>
  </si>
  <si>
    <r>
      <rPr>
        <sz val="10"/>
        <color theme="1"/>
        <rFont val="宋体"/>
        <charset val="134"/>
      </rPr>
      <t>长沙三济生物科技有限公司</t>
    </r>
  </si>
  <si>
    <t>2019GCQY0552</t>
  </si>
  <si>
    <r>
      <rPr>
        <sz val="10"/>
        <color theme="1"/>
        <rFont val="宋体"/>
        <charset val="134"/>
      </rPr>
      <t>湖南强智科技发展有限公司</t>
    </r>
  </si>
  <si>
    <t>2019GCQY0555</t>
  </si>
  <si>
    <r>
      <rPr>
        <sz val="10"/>
        <color theme="1"/>
        <rFont val="宋体"/>
        <charset val="134"/>
      </rPr>
      <t>人和未来生物科技（长沙）有限公司</t>
    </r>
  </si>
  <si>
    <t>2019GCQY0556</t>
  </si>
  <si>
    <r>
      <rPr>
        <sz val="10"/>
        <color theme="1"/>
        <rFont val="宋体"/>
        <charset val="134"/>
      </rPr>
      <t>湖南奇思环保有限公司</t>
    </r>
  </si>
  <si>
    <t>2019GCQY0557</t>
  </si>
  <si>
    <r>
      <rPr>
        <sz val="10"/>
        <color theme="1"/>
        <rFont val="宋体"/>
        <charset val="134"/>
      </rPr>
      <t>湖南千盟物联信息技术有限公司</t>
    </r>
  </si>
  <si>
    <t>2019GCQY0558</t>
  </si>
  <si>
    <r>
      <rPr>
        <sz val="10"/>
        <color theme="1"/>
        <rFont val="宋体"/>
        <charset val="134"/>
      </rPr>
      <t>湖南利达实业发展有限公司</t>
    </r>
  </si>
  <si>
    <t>2019GCQY0559</t>
  </si>
  <si>
    <r>
      <rPr>
        <sz val="10"/>
        <color theme="1"/>
        <rFont val="宋体"/>
        <charset val="134"/>
      </rPr>
      <t>湖南天劲制药有限责任公司</t>
    </r>
  </si>
  <si>
    <t>2019GCQY0560</t>
  </si>
  <si>
    <r>
      <rPr>
        <sz val="10"/>
        <color theme="1"/>
        <rFont val="宋体"/>
        <charset val="134"/>
      </rPr>
      <t>湖南恒兴医药科技有限公司</t>
    </r>
  </si>
  <si>
    <t>2019GCQY0561</t>
  </si>
  <si>
    <r>
      <rPr>
        <sz val="10"/>
        <color theme="1"/>
        <rFont val="宋体"/>
        <charset val="134"/>
      </rPr>
      <t>湖南潭州教育网络科技有限公司</t>
    </r>
  </si>
  <si>
    <t>2019GCQY0563</t>
  </si>
  <si>
    <r>
      <rPr>
        <sz val="10"/>
        <color theme="1"/>
        <rFont val="宋体"/>
        <charset val="134"/>
      </rPr>
      <t>长沙市中智信息技术开发有限公司</t>
    </r>
  </si>
  <si>
    <t>2019GCQY0564</t>
  </si>
  <si>
    <r>
      <rPr>
        <sz val="10"/>
        <color theme="1"/>
        <rFont val="宋体"/>
        <charset val="134"/>
      </rPr>
      <t>湖南千盟智能信息技术有限公司</t>
    </r>
  </si>
  <si>
    <t>2019GCQY0566</t>
  </si>
  <si>
    <r>
      <rPr>
        <sz val="10"/>
        <color theme="1"/>
        <rFont val="宋体"/>
        <charset val="134"/>
      </rPr>
      <t>长沙世邦通信技术有限公司</t>
    </r>
  </si>
  <si>
    <t>2019GCQY0567</t>
  </si>
  <si>
    <r>
      <rPr>
        <sz val="10"/>
        <color theme="1"/>
        <rFont val="宋体"/>
        <charset val="134"/>
      </rPr>
      <t>湖南天然工坊电子商务有限公司</t>
    </r>
  </si>
  <si>
    <t>2019GCQY0568</t>
  </si>
  <si>
    <r>
      <rPr>
        <sz val="10"/>
        <color theme="1"/>
        <rFont val="宋体"/>
        <charset val="134"/>
      </rPr>
      <t>湖南畅远信息技术有限公司</t>
    </r>
  </si>
  <si>
    <t>2019GCQY0569</t>
  </si>
  <si>
    <r>
      <rPr>
        <sz val="10"/>
        <color theme="1"/>
        <rFont val="宋体"/>
        <charset val="134"/>
      </rPr>
      <t>湖南东映碳材料科技有限公司</t>
    </r>
  </si>
  <si>
    <t>2019GCQY0570</t>
  </si>
  <si>
    <r>
      <rPr>
        <sz val="10"/>
        <color theme="1"/>
        <rFont val="宋体"/>
        <charset val="134"/>
      </rPr>
      <t>湖南省汇杰勘测设计股份有限公司</t>
    </r>
  </si>
  <si>
    <t>2019GCQY0574</t>
  </si>
  <si>
    <r>
      <rPr>
        <sz val="10"/>
        <color theme="1"/>
        <rFont val="宋体"/>
        <charset val="134"/>
      </rPr>
      <t>湖南云河信息科技有限公司</t>
    </r>
  </si>
  <si>
    <t>2019GCQY0575</t>
  </si>
  <si>
    <r>
      <rPr>
        <sz val="10"/>
        <color theme="1"/>
        <rFont val="宋体"/>
        <charset val="134"/>
      </rPr>
      <t>湖南科霸汽车动力电池有限责任公司</t>
    </r>
  </si>
  <si>
    <t>2019GCQY0576</t>
  </si>
  <si>
    <r>
      <rPr>
        <sz val="10"/>
        <color theme="1"/>
        <rFont val="宋体"/>
        <charset val="134"/>
      </rPr>
      <t>湖南瑞霦科技有限公司</t>
    </r>
  </si>
  <si>
    <t>2019GCQY0578</t>
  </si>
  <si>
    <r>
      <rPr>
        <sz val="10"/>
        <color theme="1"/>
        <rFont val="宋体"/>
        <charset val="134"/>
      </rPr>
      <t>湖南光学传媒有限公司</t>
    </r>
  </si>
  <si>
    <t>2019GCQY0579</t>
  </si>
  <si>
    <r>
      <rPr>
        <sz val="10"/>
        <color theme="1"/>
        <rFont val="宋体"/>
        <charset val="134"/>
      </rPr>
      <t>湖南宜通华盛科技有限公司</t>
    </r>
  </si>
  <si>
    <t>2019GCQY0580</t>
  </si>
  <si>
    <r>
      <rPr>
        <sz val="10"/>
        <color theme="1"/>
        <rFont val="宋体"/>
        <charset val="134"/>
      </rPr>
      <t>湖南德羽航天装备科技有限公司</t>
    </r>
  </si>
  <si>
    <t>2019GCQY0581</t>
  </si>
  <si>
    <r>
      <rPr>
        <sz val="10"/>
        <color theme="1"/>
        <rFont val="宋体"/>
        <charset val="134"/>
      </rPr>
      <t>湖南凯歌健康科技有限公司</t>
    </r>
  </si>
  <si>
    <t>2019GCQY0585</t>
  </si>
  <si>
    <r>
      <rPr>
        <sz val="10"/>
        <color theme="1"/>
        <rFont val="宋体"/>
        <charset val="134"/>
      </rPr>
      <t>湖南远泰生物技术有限公司</t>
    </r>
  </si>
  <si>
    <t>2019GCQY0587</t>
  </si>
  <si>
    <r>
      <rPr>
        <sz val="10"/>
        <color theme="1"/>
        <rFont val="宋体"/>
        <charset val="134"/>
      </rPr>
      <t>九芝堂股份有限公司</t>
    </r>
  </si>
  <si>
    <t>2019GCQY0588</t>
  </si>
  <si>
    <r>
      <rPr>
        <sz val="10"/>
        <color theme="1"/>
        <rFont val="宋体"/>
        <charset val="134"/>
      </rPr>
      <t>湖南龙信通讯技术有限公司</t>
    </r>
  </si>
  <si>
    <t>2019GCQY0589</t>
  </si>
  <si>
    <r>
      <rPr>
        <sz val="10"/>
        <color theme="1"/>
        <rFont val="宋体"/>
        <charset val="134"/>
      </rPr>
      <t>湖南强军科技有限公司</t>
    </r>
  </si>
  <si>
    <t>2019GCQY0590</t>
  </si>
  <si>
    <r>
      <rPr>
        <sz val="10"/>
        <color theme="1"/>
        <rFont val="宋体"/>
        <charset val="134"/>
      </rPr>
      <t>湖南省艾博克电脑系统有限公司</t>
    </r>
  </si>
  <si>
    <t>2019GCQY0591</t>
  </si>
  <si>
    <r>
      <rPr>
        <sz val="10"/>
        <color theme="1"/>
        <rFont val="宋体"/>
        <charset val="134"/>
      </rPr>
      <t>长沙随便玩网络科技有限公司</t>
    </r>
  </si>
  <si>
    <t>2019GCQY0592</t>
  </si>
  <si>
    <r>
      <rPr>
        <sz val="10"/>
        <color theme="1"/>
        <rFont val="宋体"/>
        <charset val="134"/>
      </rPr>
      <t>湖南本农环境科技有限公司</t>
    </r>
  </si>
  <si>
    <t>2019GCQY0594</t>
  </si>
  <si>
    <r>
      <rPr>
        <sz val="10"/>
        <color theme="1"/>
        <rFont val="宋体"/>
        <charset val="134"/>
      </rPr>
      <t>湖南贝尔安亲云教育有限公司</t>
    </r>
  </si>
  <si>
    <t>2019GCQY0595</t>
  </si>
  <si>
    <r>
      <rPr>
        <sz val="10"/>
        <color theme="1"/>
        <rFont val="宋体"/>
        <charset val="134"/>
      </rPr>
      <t>长沙普惠环保机械有限公司</t>
    </r>
  </si>
  <si>
    <t>2019GCQY0596</t>
  </si>
  <si>
    <r>
      <rPr>
        <sz val="10"/>
        <color theme="1"/>
        <rFont val="宋体"/>
        <charset val="134"/>
      </rPr>
      <t>长沙佳瑛科技有限公司</t>
    </r>
  </si>
  <si>
    <t>2019GCQY0599</t>
  </si>
  <si>
    <r>
      <rPr>
        <sz val="10"/>
        <color theme="1"/>
        <rFont val="宋体"/>
        <charset val="134"/>
      </rPr>
      <t>长沙市萨普新材料有限公司</t>
    </r>
  </si>
  <si>
    <t>2019GCQY0601</t>
  </si>
  <si>
    <r>
      <rPr>
        <sz val="10"/>
        <color theme="1"/>
        <rFont val="宋体"/>
        <charset val="134"/>
      </rPr>
      <t>湖南亿邦通信有限公司</t>
    </r>
  </si>
  <si>
    <t>2019GCQY0602</t>
  </si>
  <si>
    <r>
      <rPr>
        <sz val="10"/>
        <color theme="1"/>
        <rFont val="宋体"/>
        <charset val="134"/>
      </rPr>
      <t>湖南草花互动网络科技有限公司</t>
    </r>
  </si>
  <si>
    <t>2019GCQY0603</t>
  </si>
  <si>
    <r>
      <rPr>
        <sz val="10"/>
        <color theme="1"/>
        <rFont val="宋体"/>
        <charset val="134"/>
      </rPr>
      <t>长沙全度影像科技有限公司</t>
    </r>
  </si>
  <si>
    <t>2019GCQY0604</t>
  </si>
  <si>
    <r>
      <rPr>
        <sz val="10"/>
        <color theme="1"/>
        <rFont val="宋体"/>
        <charset val="134"/>
      </rPr>
      <t>湖南航天康达塑胶有限公司</t>
    </r>
  </si>
  <si>
    <t>2019GCQY0605</t>
  </si>
  <si>
    <r>
      <rPr>
        <sz val="10"/>
        <color theme="1"/>
        <rFont val="宋体"/>
        <charset val="134"/>
      </rPr>
      <t>湖南长沙天地人生物科技有限公司</t>
    </r>
  </si>
  <si>
    <t>2019GCQY0606</t>
  </si>
  <si>
    <r>
      <rPr>
        <sz val="10"/>
        <color theme="1"/>
        <rFont val="宋体"/>
        <charset val="134"/>
      </rPr>
      <t>长沙兆吉信息科技有限公司</t>
    </r>
  </si>
  <si>
    <t>2019GCQY0607</t>
  </si>
  <si>
    <r>
      <rPr>
        <sz val="10"/>
        <color theme="1"/>
        <rFont val="宋体"/>
        <charset val="134"/>
      </rPr>
      <t>湖南物联聚创信息科技有限公司</t>
    </r>
  </si>
  <si>
    <t>2019GCQY0610</t>
  </si>
  <si>
    <r>
      <rPr>
        <sz val="10"/>
        <color theme="1"/>
        <rFont val="宋体"/>
        <charset val="134"/>
      </rPr>
      <t>湖南罗创动力科技有限公司</t>
    </r>
  </si>
  <si>
    <t>2019GCQY0612</t>
  </si>
  <si>
    <r>
      <rPr>
        <sz val="10"/>
        <color theme="1"/>
        <rFont val="宋体"/>
        <charset val="134"/>
      </rPr>
      <t>湖南知达医药科技有限公司</t>
    </r>
  </si>
  <si>
    <t>2019GCQY0613</t>
  </si>
  <si>
    <t>长沙市鹏瑞生物科技有限公司</t>
  </si>
  <si>
    <t>2019GCQY0614</t>
  </si>
  <si>
    <r>
      <rPr>
        <sz val="10"/>
        <color theme="1"/>
        <rFont val="宋体"/>
        <charset val="134"/>
      </rPr>
      <t>湖南美创数字科技有限公司</t>
    </r>
  </si>
  <si>
    <t>2019GCQY0615</t>
  </si>
  <si>
    <r>
      <rPr>
        <sz val="10"/>
        <color theme="1"/>
        <rFont val="宋体"/>
        <charset val="134"/>
      </rPr>
      <t>湖南中冶长天节能环保技术有限公司</t>
    </r>
  </si>
  <si>
    <t>2019GCQY0616</t>
  </si>
  <si>
    <r>
      <rPr>
        <sz val="10"/>
        <color theme="1"/>
        <rFont val="宋体"/>
        <charset val="134"/>
      </rPr>
      <t>湖南长天信息技术有限公司</t>
    </r>
  </si>
  <si>
    <t>2019GCQY0617</t>
  </si>
  <si>
    <r>
      <rPr>
        <sz val="10"/>
        <color theme="1"/>
        <rFont val="宋体"/>
        <charset val="134"/>
      </rPr>
      <t>湖南正宇软件技术开发有限公司</t>
    </r>
  </si>
  <si>
    <t>2019GCQY0618</t>
  </si>
  <si>
    <r>
      <rPr>
        <sz val="10"/>
        <color theme="1"/>
        <rFont val="宋体"/>
        <charset val="134"/>
      </rPr>
      <t>长缆电工科技股份有限公司</t>
    </r>
  </si>
  <si>
    <t>2019GCQY0619</t>
  </si>
  <si>
    <r>
      <rPr>
        <sz val="10"/>
        <color theme="1"/>
        <rFont val="宋体"/>
        <charset val="134"/>
      </rPr>
      <t>湖南绿蔓生物科技股份有限公司</t>
    </r>
  </si>
  <si>
    <t>2019GCQY0621</t>
  </si>
  <si>
    <r>
      <rPr>
        <sz val="10"/>
        <color theme="1"/>
        <rFont val="宋体"/>
        <charset val="134"/>
      </rPr>
      <t>湖南海源医疗科技股份有限公司</t>
    </r>
  </si>
  <si>
    <t>2019GCQY0622</t>
  </si>
  <si>
    <r>
      <rPr>
        <sz val="10"/>
        <color theme="1"/>
        <rFont val="宋体"/>
        <charset val="134"/>
      </rPr>
      <t>湖南华凯文化创意股份有限公司</t>
    </r>
  </si>
  <si>
    <t>2019GCQY0624</t>
  </si>
  <si>
    <r>
      <rPr>
        <sz val="10"/>
        <color theme="1"/>
        <rFont val="宋体"/>
        <charset val="134"/>
      </rPr>
      <t>湖南爱米家智能科技有限公司</t>
    </r>
  </si>
  <si>
    <t>2019GCQY0625</t>
  </si>
  <si>
    <r>
      <rPr>
        <sz val="10"/>
        <color theme="1"/>
        <rFont val="宋体"/>
        <charset val="134"/>
      </rPr>
      <t>湖南省数字认证服务中心有限公司</t>
    </r>
  </si>
  <si>
    <t>2019GCQY0626</t>
  </si>
  <si>
    <r>
      <rPr>
        <sz val="10"/>
        <color theme="1"/>
        <rFont val="宋体"/>
        <charset val="134"/>
      </rPr>
      <t>湖南湘牛环保实业有限公司</t>
    </r>
  </si>
  <si>
    <t>2019GCQY0627</t>
  </si>
  <si>
    <r>
      <rPr>
        <sz val="10"/>
        <color theme="1"/>
        <rFont val="宋体"/>
        <charset val="134"/>
      </rPr>
      <t>长沙三友仪器设备有限公司</t>
    </r>
  </si>
  <si>
    <t>2019GCQY0628</t>
  </si>
  <si>
    <r>
      <rPr>
        <sz val="10"/>
        <color theme="1"/>
        <rFont val="宋体"/>
        <charset val="134"/>
      </rPr>
      <t>湖南翰博薇微电子科技有限公司</t>
    </r>
  </si>
  <si>
    <t>2019GCQY0629</t>
  </si>
  <si>
    <r>
      <rPr>
        <sz val="10"/>
        <color theme="1"/>
        <rFont val="宋体"/>
        <charset val="134"/>
      </rPr>
      <t>长沙联远电子科技有限公司</t>
    </r>
  </si>
  <si>
    <t>2019GCQY0630</t>
  </si>
  <si>
    <r>
      <rPr>
        <sz val="10"/>
        <color theme="1"/>
        <rFont val="宋体"/>
        <charset val="134"/>
      </rPr>
      <t>湖南天一制造技术有限公司</t>
    </r>
  </si>
  <si>
    <t>2019GCQY0634</t>
  </si>
  <si>
    <r>
      <rPr>
        <sz val="10"/>
        <color theme="1"/>
        <rFont val="宋体"/>
        <charset val="134"/>
      </rPr>
      <t>长沙能川信息科技有限公司</t>
    </r>
  </si>
  <si>
    <t>2019GCQY0635</t>
  </si>
  <si>
    <r>
      <rPr>
        <sz val="10"/>
        <color theme="1"/>
        <rFont val="宋体"/>
        <charset val="134"/>
      </rPr>
      <t>湖南英盟科技有限公司</t>
    </r>
  </si>
  <si>
    <t>2019GCQY0636</t>
  </si>
  <si>
    <r>
      <rPr>
        <sz val="10"/>
        <color theme="1"/>
        <rFont val="宋体"/>
        <charset val="134"/>
      </rPr>
      <t>湖南深拓智能设备股份有限公司</t>
    </r>
  </si>
  <si>
    <t>2019GCQY0637</t>
  </si>
  <si>
    <r>
      <rPr>
        <sz val="10"/>
        <color theme="1"/>
        <rFont val="宋体"/>
        <charset val="134"/>
      </rPr>
      <t>湖南迪麦尔智能科技有限公司</t>
    </r>
  </si>
  <si>
    <t>2019GCQY0638</t>
  </si>
  <si>
    <r>
      <rPr>
        <sz val="10"/>
        <color theme="1"/>
        <rFont val="宋体"/>
        <charset val="134"/>
      </rPr>
      <t>湖南赛博诺格电子科技有限公司</t>
    </r>
  </si>
  <si>
    <t>2019GCQY0640</t>
  </si>
  <si>
    <r>
      <rPr>
        <sz val="10"/>
        <color theme="1"/>
        <rFont val="宋体"/>
        <charset val="134"/>
      </rPr>
      <t>湖南长高思瑞自动化有限公司</t>
    </r>
  </si>
  <si>
    <t>2019GCQY0641</t>
  </si>
  <si>
    <r>
      <rPr>
        <sz val="10"/>
        <color theme="1"/>
        <rFont val="宋体"/>
        <charset val="134"/>
      </rPr>
      <t>湖南华盾星通信息科技有限公司</t>
    </r>
  </si>
  <si>
    <t>2019GCQY0642</t>
  </si>
  <si>
    <r>
      <rPr>
        <sz val="10"/>
        <color theme="1"/>
        <rFont val="宋体"/>
        <charset val="134"/>
      </rPr>
      <t>湖南挚新科技发展有限公司</t>
    </r>
  </si>
  <si>
    <t>2019GCQY0644</t>
  </si>
  <si>
    <r>
      <rPr>
        <sz val="10"/>
        <color theme="1"/>
        <rFont val="宋体"/>
        <charset val="134"/>
      </rPr>
      <t>湖南瑞达君科电子技术有限公司</t>
    </r>
  </si>
  <si>
    <t>2019GCQY0645</t>
  </si>
  <si>
    <r>
      <rPr>
        <sz val="10"/>
        <color theme="1"/>
        <rFont val="宋体"/>
        <charset val="134"/>
      </rPr>
      <t>湖南品信生物工程有限公司</t>
    </r>
  </si>
  <si>
    <t>2019GCQY0646</t>
  </si>
  <si>
    <r>
      <rPr>
        <sz val="10"/>
        <color theme="1"/>
        <rFont val="宋体"/>
        <charset val="134"/>
      </rPr>
      <t>湖南湘江智慧科技股份有限公司</t>
    </r>
  </si>
  <si>
    <t>2019GCQY0647</t>
  </si>
  <si>
    <r>
      <rPr>
        <sz val="10"/>
        <color theme="1"/>
        <rFont val="宋体"/>
        <charset val="134"/>
      </rPr>
      <t>长沙申大科技集团股份有限公司</t>
    </r>
  </si>
  <si>
    <t>2019GCQY0648</t>
  </si>
  <si>
    <r>
      <rPr>
        <sz val="10"/>
        <color theme="1"/>
        <rFont val="宋体"/>
        <charset val="134"/>
      </rPr>
      <t>湖南鲲鹏智汇无人机技术有限公司</t>
    </r>
  </si>
  <si>
    <t>2019GCQY0649</t>
  </si>
  <si>
    <r>
      <rPr>
        <sz val="10"/>
        <color theme="1"/>
        <rFont val="宋体"/>
        <charset val="134"/>
      </rPr>
      <t>长沙高新开发区佳仪科技有限公司</t>
    </r>
  </si>
  <si>
    <t>2019GCQY0650</t>
  </si>
  <si>
    <r>
      <rPr>
        <sz val="10"/>
        <color theme="1"/>
        <rFont val="宋体"/>
        <charset val="134"/>
      </rPr>
      <t>湖南中信安科技有限责任公司</t>
    </r>
  </si>
  <si>
    <t>2019GCQY0651</t>
  </si>
  <si>
    <r>
      <rPr>
        <sz val="10"/>
        <color theme="1"/>
        <rFont val="宋体"/>
        <charset val="134"/>
      </rPr>
      <t>湖南迈克森伟电子科技有限公司</t>
    </r>
  </si>
  <si>
    <t>2019GCQY0652</t>
  </si>
  <si>
    <t>湖南北控威保特环境科技股份有限公司</t>
  </si>
  <si>
    <t>2019GCQY0653</t>
  </si>
  <si>
    <r>
      <rPr>
        <sz val="10"/>
        <color theme="1"/>
        <rFont val="宋体"/>
        <charset val="134"/>
      </rPr>
      <t>长沙朗慧信息科技有限公司</t>
    </r>
  </si>
  <si>
    <t>2019GCQY0654</t>
  </si>
  <si>
    <r>
      <rPr>
        <sz val="10"/>
        <color theme="1"/>
        <rFont val="宋体"/>
        <charset val="134"/>
      </rPr>
      <t>长沙傲英创视信息科技有限公司</t>
    </r>
  </si>
  <si>
    <t>2019GCQY0655</t>
  </si>
  <si>
    <r>
      <rPr>
        <sz val="10"/>
        <color theme="1"/>
        <rFont val="宋体"/>
        <charset val="134"/>
      </rPr>
      <t>湖南省力宇燃气动力有限公司</t>
    </r>
  </si>
  <si>
    <t>2019GCQY0657</t>
  </si>
  <si>
    <r>
      <rPr>
        <sz val="10"/>
        <color theme="1"/>
        <rFont val="宋体"/>
        <charset val="134"/>
      </rPr>
      <t>湖南恩智测控技术有限公司</t>
    </r>
  </si>
  <si>
    <t>2019GCQY0658</t>
  </si>
  <si>
    <r>
      <rPr>
        <sz val="10"/>
        <color theme="1"/>
        <rFont val="宋体"/>
        <charset val="134"/>
      </rPr>
      <t>湖南新易迅科技有限公司</t>
    </r>
  </si>
  <si>
    <t>2019GCQY0661</t>
  </si>
  <si>
    <r>
      <rPr>
        <sz val="10"/>
        <color theme="1"/>
        <rFont val="宋体"/>
        <charset val="134"/>
      </rPr>
      <t>湖南睿图智能科技有限公司</t>
    </r>
  </si>
  <si>
    <t>2019GCQY0662</t>
  </si>
  <si>
    <r>
      <rPr>
        <sz val="10"/>
        <color theme="1"/>
        <rFont val="宋体"/>
        <charset val="134"/>
      </rPr>
      <t>湖南航天环宇通信科技股份有限公司</t>
    </r>
  </si>
  <si>
    <t>2019GCQY0663</t>
  </si>
  <si>
    <r>
      <rPr>
        <sz val="10"/>
        <color theme="1"/>
        <rFont val="宋体"/>
        <charset val="134"/>
      </rPr>
      <t>湖南奔腾动力科技有限公司</t>
    </r>
  </si>
  <si>
    <t>2019GCQY0665</t>
  </si>
  <si>
    <r>
      <rPr>
        <sz val="10"/>
        <color theme="1"/>
        <rFont val="宋体"/>
        <charset val="134"/>
      </rPr>
      <t>湖南省星岳天璇科技有限公司</t>
    </r>
  </si>
  <si>
    <t>2019GCQY0666</t>
  </si>
  <si>
    <t>湖大海捷（湖南）工程技术研究有限公司</t>
  </si>
  <si>
    <t>2019GCQY0669</t>
  </si>
  <si>
    <r>
      <rPr>
        <sz val="10"/>
        <color theme="1"/>
        <rFont val="宋体"/>
        <charset val="134"/>
      </rPr>
      <t>湖南力宇新能源科技有限公司</t>
    </r>
  </si>
  <si>
    <t>2019GCQY0670</t>
  </si>
  <si>
    <r>
      <rPr>
        <sz val="10"/>
        <color theme="1"/>
        <rFont val="宋体"/>
        <charset val="134"/>
      </rPr>
      <t>长沙远光瑞翔科技有限公司</t>
    </r>
  </si>
  <si>
    <t>2019GCQY0671</t>
  </si>
  <si>
    <r>
      <rPr>
        <sz val="10"/>
        <color theme="1"/>
        <rFont val="宋体"/>
        <charset val="134"/>
      </rPr>
      <t>湖南湘能智能电器股份有限公司</t>
    </r>
  </si>
  <si>
    <t>2019GCQY0674</t>
  </si>
  <si>
    <r>
      <rPr>
        <sz val="10"/>
        <color theme="1"/>
        <rFont val="宋体"/>
        <charset val="134"/>
      </rPr>
      <t>湖南三友环保科技股份有限公司</t>
    </r>
  </si>
  <si>
    <t>2019GCQY0675</t>
  </si>
  <si>
    <r>
      <rPr>
        <sz val="10"/>
        <color theme="1"/>
        <rFont val="宋体"/>
        <charset val="134"/>
      </rPr>
      <t>长沙致天信息科技有限责任公司</t>
    </r>
  </si>
  <si>
    <t>2019GCQY0676</t>
  </si>
  <si>
    <r>
      <rPr>
        <sz val="10"/>
        <color theme="1"/>
        <rFont val="宋体"/>
        <charset val="134"/>
      </rPr>
      <t>长沙硕博电子科技股份有限公司</t>
    </r>
  </si>
  <si>
    <t>2019GCQY0677</t>
  </si>
  <si>
    <r>
      <rPr>
        <sz val="10"/>
        <color theme="1"/>
        <rFont val="宋体"/>
        <charset val="134"/>
      </rPr>
      <t>湖南华诺星空电子技术有限公司</t>
    </r>
  </si>
  <si>
    <t>2019GCQY0678</t>
  </si>
  <si>
    <r>
      <rPr>
        <sz val="10"/>
        <color theme="1"/>
        <rFont val="宋体"/>
        <charset val="134"/>
      </rPr>
      <t>广电计量检测（湖南）有限公司</t>
    </r>
  </si>
  <si>
    <t>2019GCQY0680</t>
  </si>
  <si>
    <r>
      <rPr>
        <sz val="10"/>
        <color theme="1"/>
        <rFont val="宋体"/>
        <charset val="134"/>
      </rPr>
      <t>湖南创智艾泰克科技有限公司</t>
    </r>
  </si>
  <si>
    <t>2019GCQY0681</t>
  </si>
  <si>
    <r>
      <rPr>
        <sz val="10"/>
        <color theme="1"/>
        <rFont val="宋体"/>
        <charset val="134"/>
      </rPr>
      <t>湖南三德科技股份有限公司</t>
    </r>
  </si>
  <si>
    <t>2019GCQY0683</t>
  </si>
  <si>
    <r>
      <rPr>
        <sz val="10"/>
        <color theme="1"/>
        <rFont val="宋体"/>
        <charset val="134"/>
      </rPr>
      <t>湖南建研信息技术股份有限公司</t>
    </r>
  </si>
  <si>
    <t>2019GCQY0684</t>
  </si>
  <si>
    <r>
      <rPr>
        <sz val="10"/>
        <color theme="1"/>
        <rFont val="宋体"/>
        <charset val="134"/>
      </rPr>
      <t>湖南智慧畅行交通科技有限公司</t>
    </r>
  </si>
  <si>
    <t>2019GCQY0685</t>
  </si>
  <si>
    <r>
      <rPr>
        <sz val="10"/>
        <color theme="1"/>
        <rFont val="宋体"/>
        <charset val="134"/>
      </rPr>
      <t>湖南永蓝检测技术股份有限公司</t>
    </r>
  </si>
  <si>
    <t>2019GCQY0688</t>
  </si>
  <si>
    <t>通号（长沙）轨道交通控制技术有限公司</t>
  </si>
  <si>
    <t>2019GCQY0689</t>
  </si>
  <si>
    <r>
      <rPr>
        <sz val="10"/>
        <color theme="1"/>
        <rFont val="宋体"/>
        <charset val="134"/>
      </rPr>
      <t>湖南维斯登信息科技有限公司</t>
    </r>
  </si>
  <si>
    <t>2019GCQY0690</t>
  </si>
  <si>
    <r>
      <rPr>
        <sz val="10"/>
        <color theme="1"/>
        <rFont val="宋体"/>
        <charset val="134"/>
      </rPr>
      <t>湖南进芯电子科技有限公司</t>
    </r>
  </si>
  <si>
    <t>2019GCQY0691</t>
  </si>
  <si>
    <r>
      <rPr>
        <sz val="10"/>
        <color theme="1"/>
        <rFont val="宋体"/>
        <charset val="134"/>
      </rPr>
      <t>湖南双菱电子科技有限公司</t>
    </r>
  </si>
  <si>
    <t>2019GCQY0692</t>
  </si>
  <si>
    <r>
      <rPr>
        <sz val="10"/>
        <color theme="1"/>
        <rFont val="宋体"/>
        <charset val="134"/>
      </rPr>
      <t>长沙矿冶研究院有限责任公司</t>
    </r>
  </si>
  <si>
    <t>2019GCQY0693</t>
  </si>
  <si>
    <r>
      <rPr>
        <sz val="10"/>
        <color theme="1"/>
        <rFont val="宋体"/>
        <charset val="134"/>
      </rPr>
      <t>湖南玖恪环境工程有限公司</t>
    </r>
  </si>
  <si>
    <t>2019GCQY0694</t>
  </si>
  <si>
    <r>
      <rPr>
        <sz val="10"/>
        <color theme="1"/>
        <rFont val="宋体"/>
        <charset val="134"/>
      </rPr>
      <t>湖南松源化工有限公司</t>
    </r>
  </si>
  <si>
    <t>2019GCQY0695</t>
  </si>
  <si>
    <r>
      <rPr>
        <sz val="10"/>
        <color theme="1"/>
        <rFont val="宋体"/>
        <charset val="134"/>
      </rPr>
      <t>湖南鸿辉科技有限公司</t>
    </r>
  </si>
  <si>
    <t>2019GCQY0696</t>
  </si>
  <si>
    <t>先进储能材料国家工程研究中心有限责任公司</t>
  </si>
  <si>
    <t>2019GCQY0697</t>
  </si>
  <si>
    <r>
      <rPr>
        <sz val="10"/>
        <color theme="1"/>
        <rFont val="宋体"/>
        <charset val="134"/>
      </rPr>
      <t>中国铁建重工集团股份有限公司</t>
    </r>
  </si>
  <si>
    <t>2019GCQY0698</t>
  </si>
  <si>
    <r>
      <rPr>
        <sz val="10"/>
        <color theme="1"/>
        <rFont val="宋体"/>
        <charset val="134"/>
      </rPr>
      <t>恒天九五重工有限公司</t>
    </r>
  </si>
  <si>
    <t>2019GCQY0699</t>
  </si>
  <si>
    <r>
      <rPr>
        <sz val="10"/>
        <color theme="1"/>
        <rFont val="宋体"/>
        <charset val="134"/>
      </rPr>
      <t>湖南固尔邦幕墙装饰股份有限公司</t>
    </r>
  </si>
  <si>
    <t>2019GCQY0701</t>
  </si>
  <si>
    <r>
      <rPr>
        <sz val="10"/>
        <color theme="1"/>
        <rFont val="宋体"/>
        <charset val="134"/>
      </rPr>
      <t>长沙南道电子科技有限公司</t>
    </r>
  </si>
  <si>
    <t>2019GCQY0702</t>
  </si>
  <si>
    <r>
      <rPr>
        <sz val="10"/>
        <color theme="1"/>
        <rFont val="宋体"/>
        <charset val="134"/>
      </rPr>
      <t>湖南长翔实业有限公司</t>
    </r>
  </si>
  <si>
    <t>2019GCQY0703</t>
  </si>
  <si>
    <r>
      <rPr>
        <sz val="10"/>
        <color theme="1"/>
        <rFont val="宋体"/>
        <charset val="134"/>
      </rPr>
      <t>长沙行深智能科技有限公司</t>
    </r>
  </si>
  <si>
    <t>2019GCQY0704</t>
  </si>
  <si>
    <r>
      <rPr>
        <sz val="10"/>
        <color theme="1"/>
        <rFont val="宋体"/>
        <charset val="134"/>
      </rPr>
      <t>湖南蓝天机器人科技有限公司</t>
    </r>
  </si>
  <si>
    <t>2019GCQY0705</t>
  </si>
  <si>
    <r>
      <rPr>
        <sz val="10"/>
        <color theme="1"/>
        <rFont val="宋体"/>
        <charset val="134"/>
      </rPr>
      <t>湖南福来格生物技术有限公司</t>
    </r>
  </si>
  <si>
    <t>2019GCQY0706</t>
  </si>
  <si>
    <r>
      <rPr>
        <sz val="10"/>
        <color theme="1"/>
        <rFont val="宋体"/>
        <charset val="134"/>
      </rPr>
      <t>三一汽车制造有限公司</t>
    </r>
  </si>
  <si>
    <t>2019GCQY0707</t>
  </si>
  <si>
    <r>
      <rPr>
        <sz val="10"/>
        <color theme="1"/>
        <rFont val="宋体"/>
        <charset val="134"/>
      </rPr>
      <t>山河智能装备股份有限公司</t>
    </r>
  </si>
  <si>
    <t>2019GCQY0708</t>
  </si>
  <si>
    <r>
      <rPr>
        <sz val="10"/>
        <color theme="1"/>
        <rFont val="宋体"/>
        <charset val="134"/>
      </rPr>
      <t>湖南泰德汽车空调有限公司</t>
    </r>
  </si>
  <si>
    <t>2019GCQY0710</t>
  </si>
  <si>
    <r>
      <rPr>
        <sz val="10"/>
        <color theme="1"/>
        <rFont val="宋体"/>
        <charset val="134"/>
      </rPr>
      <t>湖南永创机电设备有限公司</t>
    </r>
  </si>
  <si>
    <t>2019GCQY0711</t>
  </si>
  <si>
    <r>
      <rPr>
        <sz val="10"/>
        <color theme="1"/>
        <rFont val="宋体"/>
        <charset val="134"/>
      </rPr>
      <t>长沙思胜智能设备有限公司</t>
    </r>
  </si>
  <si>
    <t>2019GCQY0713</t>
  </si>
  <si>
    <r>
      <rPr>
        <sz val="10"/>
        <color theme="1"/>
        <rFont val="宋体"/>
        <charset val="134"/>
      </rPr>
      <t>湖南天羿领航科技有限公司</t>
    </r>
  </si>
  <si>
    <t>2019GCQY0714</t>
  </si>
  <si>
    <r>
      <rPr>
        <sz val="10"/>
        <color theme="1"/>
        <rFont val="宋体"/>
        <charset val="134"/>
      </rPr>
      <t>长沙倍特材料有限公司</t>
    </r>
  </si>
  <si>
    <t>2019GCQY0715</t>
  </si>
  <si>
    <r>
      <rPr>
        <sz val="10"/>
        <color theme="1"/>
        <rFont val="宋体"/>
        <charset val="134"/>
      </rPr>
      <t>航天凯天环保科技股份有限公司</t>
    </r>
  </si>
  <si>
    <t>2019GCQY0716</t>
  </si>
  <si>
    <r>
      <rPr>
        <sz val="10"/>
        <color theme="1"/>
        <rFont val="宋体"/>
        <charset val="134"/>
      </rPr>
      <t>湖南五新隧道智能装备股份有限公司</t>
    </r>
  </si>
  <si>
    <t>2019GCQY0717</t>
  </si>
  <si>
    <r>
      <rPr>
        <sz val="10"/>
        <color theme="1"/>
        <rFont val="宋体"/>
        <charset val="134"/>
      </rPr>
      <t>湖南三一智能控制设备有限公司</t>
    </r>
  </si>
  <si>
    <t>2019GCQY0718</t>
  </si>
  <si>
    <r>
      <rPr>
        <sz val="10"/>
        <color theme="1"/>
        <rFont val="宋体"/>
        <charset val="134"/>
      </rPr>
      <t>长沙星沙包装有限公司</t>
    </r>
  </si>
  <si>
    <t>2019GCQY0719</t>
  </si>
  <si>
    <r>
      <rPr>
        <sz val="10"/>
        <color theme="1"/>
        <rFont val="宋体"/>
        <charset val="134"/>
      </rPr>
      <t>长沙长源变压器有限公司</t>
    </r>
  </si>
  <si>
    <t>2019GCQY0720</t>
  </si>
  <si>
    <r>
      <rPr>
        <sz val="10"/>
        <color theme="1"/>
        <rFont val="宋体"/>
        <charset val="134"/>
      </rPr>
      <t>长沙飞斯特机械制造有限公司</t>
    </r>
  </si>
  <si>
    <t>2019GCQY0721</t>
  </si>
  <si>
    <r>
      <rPr>
        <sz val="10"/>
        <color theme="1"/>
        <rFont val="宋体"/>
        <charset val="134"/>
      </rPr>
      <t>长沙金龙铸造实业有限公司</t>
    </r>
  </si>
  <si>
    <t>2019GCQY0722</t>
  </si>
  <si>
    <r>
      <rPr>
        <sz val="10"/>
        <color theme="1"/>
        <rFont val="宋体"/>
        <charset val="134"/>
      </rPr>
      <t>湖南华天光电惯导技术有限公司</t>
    </r>
  </si>
  <si>
    <t>2019GCQY0724</t>
  </si>
  <si>
    <r>
      <rPr>
        <sz val="10"/>
        <color theme="1"/>
        <rFont val="宋体"/>
        <charset val="134"/>
      </rPr>
      <t>湖南乐生活农业科技有限公司</t>
    </r>
  </si>
  <si>
    <t>2019GCQY0725</t>
  </si>
  <si>
    <r>
      <rPr>
        <sz val="10"/>
        <color theme="1"/>
        <rFont val="宋体"/>
        <charset val="134"/>
      </rPr>
      <t>湖南丽臣奥威实业有限公司</t>
    </r>
  </si>
  <si>
    <t>2019GCQY0726</t>
  </si>
  <si>
    <r>
      <rPr>
        <sz val="10"/>
        <color theme="1"/>
        <rFont val="宋体"/>
        <charset val="134"/>
      </rPr>
      <t>长沙湘佩网络技术有限公司</t>
    </r>
  </si>
  <si>
    <t>2019GCQY0728</t>
  </si>
  <si>
    <r>
      <rPr>
        <sz val="10"/>
        <color theme="1"/>
        <rFont val="宋体"/>
        <charset val="134"/>
      </rPr>
      <t>湖南长丰动力有限责任公司</t>
    </r>
  </si>
  <si>
    <t>2019GCQY0729</t>
  </si>
  <si>
    <r>
      <rPr>
        <sz val="10"/>
        <color theme="1"/>
        <rFont val="宋体"/>
        <charset val="134"/>
      </rPr>
      <t>长沙仁毅机械制造有限公司</t>
    </r>
  </si>
  <si>
    <t>2019GCQY0730</t>
  </si>
  <si>
    <r>
      <rPr>
        <sz val="10"/>
        <color theme="1"/>
        <rFont val="宋体"/>
        <charset val="134"/>
      </rPr>
      <t>湖南湘江关西涂料有限公司</t>
    </r>
  </si>
  <si>
    <t>2019GCQY0731</t>
  </si>
  <si>
    <r>
      <rPr>
        <sz val="10"/>
        <color theme="1"/>
        <rFont val="宋体"/>
        <charset val="134"/>
      </rPr>
      <t>湖南佳林智能装备有限公司</t>
    </r>
  </si>
  <si>
    <t>2019GCQY0732</t>
  </si>
  <si>
    <r>
      <rPr>
        <sz val="10"/>
        <color theme="1"/>
        <rFont val="宋体"/>
        <charset val="134"/>
      </rPr>
      <t>广汽菲亚特克莱斯勒汽车有限公司</t>
    </r>
  </si>
  <si>
    <t>2019GCQY0733</t>
  </si>
  <si>
    <r>
      <rPr>
        <sz val="10"/>
        <color theme="1"/>
        <rFont val="宋体"/>
        <charset val="134"/>
      </rPr>
      <t>湖南国科微电子股份有限公司</t>
    </r>
  </si>
  <si>
    <t>2019GCQY0735</t>
  </si>
  <si>
    <r>
      <rPr>
        <sz val="10"/>
        <color theme="1"/>
        <rFont val="宋体"/>
        <charset val="134"/>
      </rPr>
      <t>湖南凯恩利液压机械制造有限公司</t>
    </r>
  </si>
  <si>
    <t>2019GCQY0736</t>
  </si>
  <si>
    <r>
      <rPr>
        <sz val="10"/>
        <color theme="1"/>
        <rFont val="宋体"/>
        <charset val="134"/>
      </rPr>
      <t>湖南精城特种陶瓷有限公司</t>
    </r>
  </si>
  <si>
    <t>2019GCQY0737</t>
  </si>
  <si>
    <r>
      <rPr>
        <sz val="10"/>
        <color theme="1"/>
        <rFont val="宋体"/>
        <charset val="134"/>
      </rPr>
      <t>威尔登环保设备（长沙）有限公司</t>
    </r>
  </si>
  <si>
    <t>2019GCQY0738</t>
  </si>
  <si>
    <r>
      <rPr>
        <sz val="10"/>
        <color theme="1"/>
        <rFont val="宋体"/>
        <charset val="134"/>
      </rPr>
      <t>长沙开元仪器股份有限公司</t>
    </r>
  </si>
  <si>
    <t>2019GCQY0739</t>
  </si>
  <si>
    <r>
      <rPr>
        <sz val="10"/>
        <color theme="1"/>
        <rFont val="宋体"/>
        <charset val="134"/>
      </rPr>
      <t>湖南万通科技股份有限公司</t>
    </r>
  </si>
  <si>
    <t>2019GCQY0740</t>
  </si>
  <si>
    <r>
      <rPr>
        <sz val="10"/>
        <color theme="1"/>
        <rFont val="宋体"/>
        <charset val="134"/>
      </rPr>
      <t>长沙星沙机床有限公司</t>
    </r>
  </si>
  <si>
    <t>2019GCQY0741</t>
  </si>
  <si>
    <r>
      <rPr>
        <sz val="10"/>
        <color theme="1"/>
        <rFont val="宋体"/>
        <charset val="134"/>
      </rPr>
      <t>湖南新长海科技产业发展有限公司</t>
    </r>
  </si>
  <si>
    <t>2019GCQY0743</t>
  </si>
  <si>
    <r>
      <rPr>
        <sz val="10"/>
        <color theme="1"/>
        <rFont val="宋体"/>
        <charset val="134"/>
      </rPr>
      <t>三一集团有限公司</t>
    </r>
  </si>
  <si>
    <t>2019GCQY0744</t>
  </si>
  <si>
    <r>
      <rPr>
        <sz val="10"/>
        <color theme="1"/>
        <rFont val="宋体"/>
        <charset val="134"/>
      </rPr>
      <t>长沙天恒测控技术有限公司</t>
    </r>
  </si>
  <si>
    <t>2019GCQY0745</t>
  </si>
  <si>
    <r>
      <rPr>
        <sz val="10"/>
        <color theme="1"/>
        <rFont val="宋体"/>
        <charset val="134"/>
      </rPr>
      <t>湖南华汛应急装备有限公司</t>
    </r>
  </si>
  <si>
    <t>2019GCQY0746</t>
  </si>
  <si>
    <r>
      <rPr>
        <sz val="10"/>
        <color theme="1"/>
        <rFont val="宋体"/>
        <charset val="134"/>
      </rPr>
      <t>长沙隆翔汽车零部件有限公司</t>
    </r>
  </si>
  <si>
    <t>2019GCQY0747</t>
  </si>
  <si>
    <r>
      <rPr>
        <sz val="10"/>
        <color theme="1"/>
        <rFont val="宋体"/>
        <charset val="134"/>
      </rPr>
      <t>湖南镭目科技有限公司</t>
    </r>
  </si>
  <si>
    <t>2019GCQY0748</t>
  </si>
  <si>
    <r>
      <rPr>
        <sz val="10"/>
        <color theme="1"/>
        <rFont val="宋体"/>
        <charset val="134"/>
      </rPr>
      <t>湖南三一港口设备有限公司</t>
    </r>
  </si>
  <si>
    <t>2019GCQY0749</t>
  </si>
  <si>
    <r>
      <rPr>
        <sz val="10"/>
        <color theme="1"/>
        <rFont val="宋体"/>
        <charset val="134"/>
      </rPr>
      <t>湖南子宏生态科技股份有限公司</t>
    </r>
  </si>
  <si>
    <t>2019GCQY0750</t>
  </si>
  <si>
    <r>
      <rPr>
        <sz val="10"/>
        <color theme="1"/>
        <rFont val="宋体"/>
        <charset val="134"/>
      </rPr>
      <t>湖南浩润科技有限公司</t>
    </r>
  </si>
  <si>
    <t>2019GCQY0751</t>
  </si>
  <si>
    <r>
      <rPr>
        <sz val="10"/>
        <color theme="1"/>
        <rFont val="宋体"/>
        <charset val="134"/>
      </rPr>
      <t>长沙鑫康新材料有限公司</t>
    </r>
  </si>
  <si>
    <t>2019GCQY0753</t>
  </si>
  <si>
    <r>
      <rPr>
        <sz val="10"/>
        <color theme="1"/>
        <rFont val="宋体"/>
        <charset val="134"/>
      </rPr>
      <t>湖南帝亿生物科技股份有限公司</t>
    </r>
  </si>
  <si>
    <t>2019GCQY0754</t>
  </si>
  <si>
    <r>
      <rPr>
        <sz val="10"/>
        <color theme="1"/>
        <rFont val="宋体"/>
        <charset val="134"/>
      </rPr>
      <t>长沙哈量凯帅精密机械有限公司</t>
    </r>
  </si>
  <si>
    <t>2019GCQY0755</t>
  </si>
  <si>
    <r>
      <rPr>
        <sz val="10"/>
        <color theme="1"/>
        <rFont val="宋体"/>
        <charset val="134"/>
      </rPr>
      <t>湖南天河国云科技有限公司</t>
    </r>
  </si>
  <si>
    <t>2019GCQY0757</t>
  </si>
  <si>
    <r>
      <rPr>
        <sz val="10"/>
        <color theme="1"/>
        <rFont val="宋体"/>
        <charset val="134"/>
      </rPr>
      <t>湖南银杏数据科技有限公司</t>
    </r>
  </si>
  <si>
    <t>2019GCQY0758</t>
  </si>
  <si>
    <r>
      <rPr>
        <sz val="10"/>
        <color theme="1"/>
        <rFont val="宋体"/>
        <charset val="134"/>
      </rPr>
      <t>长沙泰科阳微电子有限公司</t>
    </r>
  </si>
  <si>
    <t>2019GCQY0759</t>
  </si>
  <si>
    <r>
      <rPr>
        <sz val="10"/>
        <color theme="1"/>
        <rFont val="宋体"/>
        <charset val="134"/>
      </rPr>
      <t>湖南南洋电气有限公司</t>
    </r>
  </si>
  <si>
    <t>2019GCQY0760</t>
  </si>
  <si>
    <r>
      <rPr>
        <sz val="10"/>
        <color theme="1"/>
        <rFont val="宋体"/>
        <charset val="134"/>
      </rPr>
      <t>湖南明和光电设备有限公司</t>
    </r>
  </si>
  <si>
    <t>2019GCQY0762</t>
  </si>
  <si>
    <t>市本级及所辖区</t>
  </si>
  <si>
    <r>
      <rPr>
        <sz val="10"/>
        <color theme="1"/>
        <rFont val="宋体"/>
        <charset val="134"/>
      </rPr>
      <t>湖南先伟实业有限公司</t>
    </r>
  </si>
  <si>
    <t>2019GCQY0764</t>
  </si>
  <si>
    <r>
      <rPr>
        <sz val="10"/>
        <color theme="1"/>
        <rFont val="宋体"/>
        <charset val="134"/>
      </rPr>
      <t>湖南博盛工业有限公司</t>
    </r>
  </si>
  <si>
    <t>2019GCQY0765</t>
  </si>
  <si>
    <r>
      <rPr>
        <sz val="10"/>
        <color theme="1"/>
        <rFont val="宋体"/>
        <charset val="134"/>
      </rPr>
      <t>湖南耐普恩科技有限公司</t>
    </r>
  </si>
  <si>
    <t>2019GCQY0766</t>
  </si>
  <si>
    <r>
      <rPr>
        <sz val="10"/>
        <color theme="1"/>
        <rFont val="宋体"/>
        <charset val="134"/>
      </rPr>
      <t>长沙韶光半导体有限公司</t>
    </r>
  </si>
  <si>
    <t>2019GCQY0767</t>
  </si>
  <si>
    <r>
      <rPr>
        <sz val="10"/>
        <color theme="1"/>
        <rFont val="宋体"/>
        <charset val="134"/>
      </rPr>
      <t>湖南绿脉环保科技有限公司</t>
    </r>
  </si>
  <si>
    <t>2019GCQY0769</t>
  </si>
  <si>
    <r>
      <rPr>
        <sz val="10"/>
        <color theme="1"/>
        <rFont val="宋体"/>
        <charset val="134"/>
      </rPr>
      <t>长沙星城智慧科技有限公司</t>
    </r>
  </si>
  <si>
    <t>2019GCQY0770</t>
  </si>
  <si>
    <r>
      <rPr>
        <sz val="10"/>
        <color theme="1"/>
        <rFont val="宋体"/>
        <charset val="134"/>
      </rPr>
      <t>长沙众兴新材料科技有限公司</t>
    </r>
  </si>
  <si>
    <t>2019GCQY0771</t>
  </si>
  <si>
    <r>
      <rPr>
        <sz val="10"/>
        <color theme="1"/>
        <rFont val="宋体"/>
        <charset val="134"/>
      </rPr>
      <t>长沙鸿发印务实业有限公司</t>
    </r>
  </si>
  <si>
    <t>2019GCQY0772</t>
  </si>
  <si>
    <r>
      <rPr>
        <sz val="10"/>
        <color theme="1"/>
        <rFont val="宋体"/>
        <charset val="134"/>
      </rPr>
      <t>长沙广汽东阳汽车零部件有限公司</t>
    </r>
  </si>
  <si>
    <t>2019GCQY0773</t>
  </si>
  <si>
    <r>
      <rPr>
        <sz val="10"/>
        <color theme="1"/>
        <rFont val="宋体"/>
        <charset val="134"/>
      </rPr>
      <t>湖南三一快而居住宅工业有限公司</t>
    </r>
  </si>
  <si>
    <t>2019GCQY0774</t>
  </si>
  <si>
    <r>
      <rPr>
        <sz val="10"/>
        <color theme="1"/>
        <rFont val="宋体"/>
        <charset val="134"/>
      </rPr>
      <t>湖南静芯微电子技术有限公司</t>
    </r>
  </si>
  <si>
    <t>2019GCQY0776</t>
  </si>
  <si>
    <r>
      <rPr>
        <sz val="10"/>
        <color theme="1"/>
        <rFont val="宋体"/>
        <charset val="134"/>
      </rPr>
      <t>长沙丹芬瑞电气技术有限公司</t>
    </r>
  </si>
  <si>
    <t>2019GCQY0777</t>
  </si>
  <si>
    <r>
      <rPr>
        <sz val="10"/>
        <color theme="1"/>
        <rFont val="宋体"/>
        <charset val="134"/>
      </rPr>
      <t>湖南维胜科技电路板有限公司</t>
    </r>
  </si>
  <si>
    <t>2019GCQY0778</t>
  </si>
  <si>
    <r>
      <rPr>
        <sz val="10"/>
        <color theme="1"/>
        <rFont val="宋体"/>
        <charset val="134"/>
      </rPr>
      <t>湖南维胜科技有限公司</t>
    </r>
  </si>
  <si>
    <t>2019GCQY0779</t>
  </si>
  <si>
    <r>
      <rPr>
        <sz val="10"/>
        <color theme="1"/>
        <rFont val="宋体"/>
        <charset val="134"/>
      </rPr>
      <t>博世汽车部件（长沙）有限公司</t>
    </r>
  </si>
  <si>
    <t>2019GCQY0780</t>
  </si>
  <si>
    <r>
      <rPr>
        <sz val="10"/>
        <color theme="1"/>
        <rFont val="宋体"/>
        <charset val="134"/>
      </rPr>
      <t>长沙迈科轴承有限公司</t>
    </r>
  </si>
  <si>
    <t>2019GCQY0781</t>
  </si>
  <si>
    <r>
      <rPr>
        <sz val="10"/>
        <color theme="1"/>
        <rFont val="宋体"/>
        <charset val="134"/>
      </rPr>
      <t>长沙鸿汉电子有限公司</t>
    </r>
  </si>
  <si>
    <t>2019GCQY0782</t>
  </si>
  <si>
    <r>
      <rPr>
        <sz val="10"/>
        <color theme="1"/>
        <rFont val="宋体"/>
        <charset val="134"/>
      </rPr>
      <t>湖南中天意成机械有限公司</t>
    </r>
  </si>
  <si>
    <t>2019GCQY0783</t>
  </si>
  <si>
    <r>
      <rPr>
        <sz val="10"/>
        <color theme="1"/>
        <rFont val="宋体"/>
        <charset val="134"/>
      </rPr>
      <t>湖南星至导航科技有限公司</t>
    </r>
  </si>
  <si>
    <t>2019GCQY0784</t>
  </si>
  <si>
    <r>
      <rPr>
        <sz val="10"/>
        <color theme="1"/>
        <rFont val="宋体"/>
        <charset val="134"/>
      </rPr>
      <t>湖南纽曼车联网科技有限公司</t>
    </r>
  </si>
  <si>
    <t>2019GCQY0787</t>
  </si>
  <si>
    <r>
      <rPr>
        <sz val="10"/>
        <color theme="1"/>
        <rFont val="宋体"/>
        <charset val="134"/>
      </rPr>
      <t>长沙熙迈机械制造有限公司</t>
    </r>
  </si>
  <si>
    <t>2019GCQY0789</t>
  </si>
  <si>
    <r>
      <rPr>
        <sz val="10"/>
        <color theme="1"/>
        <rFont val="宋体"/>
        <charset val="134"/>
      </rPr>
      <t>湖南南方长河泵业有限公司</t>
    </r>
  </si>
  <si>
    <t>2019GCQY0790</t>
  </si>
  <si>
    <r>
      <rPr>
        <sz val="10"/>
        <color theme="1"/>
        <rFont val="宋体"/>
        <charset val="134"/>
      </rPr>
      <t>湖南中车时代通信信号有限公司</t>
    </r>
  </si>
  <si>
    <t>2019GCQY0791</t>
  </si>
  <si>
    <r>
      <rPr>
        <sz val="10"/>
        <color theme="1"/>
        <rFont val="宋体"/>
        <charset val="134"/>
      </rPr>
      <t>湖南梯阵科技有限公司</t>
    </r>
  </si>
  <si>
    <t>2019GCQY0794</t>
  </si>
  <si>
    <r>
      <rPr>
        <sz val="10"/>
        <color theme="1"/>
        <rFont val="宋体"/>
        <charset val="134"/>
      </rPr>
      <t>磐吉奥（湖南）工业有限公司</t>
    </r>
  </si>
  <si>
    <t>2019GCQY0795</t>
  </si>
  <si>
    <r>
      <rPr>
        <sz val="10"/>
        <color theme="1"/>
        <rFont val="宋体"/>
        <charset val="134"/>
      </rPr>
      <t>湖南瑞新机械制造有限公司</t>
    </r>
  </si>
  <si>
    <t>2019GCQY0796</t>
  </si>
  <si>
    <r>
      <rPr>
        <sz val="10"/>
        <color theme="1"/>
        <rFont val="宋体"/>
        <charset val="134"/>
      </rPr>
      <t>湖南省煜城环保科技有限公司</t>
    </r>
  </si>
  <si>
    <t>2019GCQY0798</t>
  </si>
  <si>
    <r>
      <rPr>
        <sz val="10"/>
        <color theme="1"/>
        <rFont val="宋体"/>
        <charset val="134"/>
      </rPr>
      <t>长沙一派数控股份有限公司</t>
    </r>
  </si>
  <si>
    <t>2019GCQY0799</t>
  </si>
  <si>
    <r>
      <rPr>
        <sz val="10"/>
        <color theme="1"/>
        <rFont val="宋体"/>
        <charset val="134"/>
      </rPr>
      <t>湖南省湘粮机械制造有限公司</t>
    </r>
  </si>
  <si>
    <t>2019GCQY0802</t>
  </si>
  <si>
    <r>
      <rPr>
        <sz val="10"/>
        <color theme="1"/>
        <rFont val="宋体"/>
        <charset val="134"/>
      </rPr>
      <t>湖南宏瑞文博集团股份有限公司</t>
    </r>
  </si>
  <si>
    <t>2019GCQY0803</t>
  </si>
  <si>
    <r>
      <rPr>
        <sz val="10"/>
        <color theme="1"/>
        <rFont val="宋体"/>
        <charset val="134"/>
      </rPr>
      <t>湖南雷行信息技术有限公司</t>
    </r>
  </si>
  <si>
    <t>2019GCQY0804</t>
  </si>
  <si>
    <r>
      <rPr>
        <sz val="10"/>
        <color theme="1"/>
        <rFont val="宋体"/>
        <charset val="134"/>
      </rPr>
      <t>山河智能特种装备有限公司</t>
    </r>
  </si>
  <si>
    <t>2019GCQY0805</t>
  </si>
  <si>
    <r>
      <rPr>
        <sz val="10"/>
        <color theme="1"/>
        <rFont val="宋体"/>
        <charset val="134"/>
      </rPr>
      <t>长沙市云智航科技有限公司</t>
    </r>
  </si>
  <si>
    <t>2019GCQY0806</t>
  </si>
  <si>
    <r>
      <rPr>
        <sz val="10"/>
        <color theme="1"/>
        <rFont val="宋体"/>
        <charset val="134"/>
      </rPr>
      <t>长沙汇洋环保技术股份有限公司</t>
    </r>
  </si>
  <si>
    <t>2019GCQY0807</t>
  </si>
  <si>
    <r>
      <rPr>
        <sz val="10"/>
        <color theme="1"/>
        <rFont val="宋体"/>
        <charset val="134"/>
      </rPr>
      <t>长沙顺高机电设备有限公司</t>
    </r>
  </si>
  <si>
    <t>2019GCQY0809</t>
  </si>
  <si>
    <r>
      <rPr>
        <sz val="10"/>
        <color theme="1"/>
        <rFont val="宋体"/>
        <charset val="134"/>
      </rPr>
      <t>湖南万通软件开发有限公司</t>
    </r>
  </si>
  <si>
    <t>2019GCQY0810</t>
  </si>
  <si>
    <r>
      <rPr>
        <sz val="10"/>
        <color theme="1"/>
        <rFont val="宋体"/>
        <charset val="134"/>
      </rPr>
      <t>湖南云箭科技有限公司</t>
    </r>
  </si>
  <si>
    <t>2019GCQY0813</t>
  </si>
  <si>
    <r>
      <rPr>
        <sz val="10"/>
        <color theme="1"/>
        <rFont val="宋体"/>
        <charset val="134"/>
      </rPr>
      <t>湖南柯盛新材料有限公司</t>
    </r>
  </si>
  <si>
    <t>2019GCQY0814</t>
  </si>
  <si>
    <r>
      <rPr>
        <b/>
        <sz val="10"/>
        <color theme="1"/>
        <rFont val="宋体"/>
        <charset val="134"/>
      </rPr>
      <t>浏阳市</t>
    </r>
  </si>
  <si>
    <r>
      <rPr>
        <sz val="10"/>
        <color theme="1"/>
        <rFont val="宋体"/>
        <charset val="134"/>
      </rPr>
      <t>湖南尔康制药股份有限公司</t>
    </r>
  </si>
  <si>
    <t>2019GCQY0815</t>
  </si>
  <si>
    <r>
      <rPr>
        <sz val="10"/>
        <color theme="1"/>
        <rFont val="宋体"/>
        <charset val="134"/>
      </rPr>
      <t>长沙赫雷克勒智能装备有限公司</t>
    </r>
  </si>
  <si>
    <t>2019GCQY0816</t>
  </si>
  <si>
    <r>
      <rPr>
        <sz val="10"/>
        <color theme="1"/>
        <rFont val="宋体"/>
        <charset val="134"/>
      </rPr>
      <t>湖南欧智通科技有限公司</t>
    </r>
  </si>
  <si>
    <t>2019GCQY0817</t>
  </si>
  <si>
    <r>
      <rPr>
        <sz val="10"/>
        <color theme="1"/>
        <rFont val="宋体"/>
        <charset val="134"/>
      </rPr>
      <t>湖南诚源电器股份有限公司</t>
    </r>
  </si>
  <si>
    <t>2019GCQY0818</t>
  </si>
  <si>
    <r>
      <rPr>
        <sz val="10"/>
        <color theme="1"/>
        <rFont val="宋体"/>
        <charset val="134"/>
      </rPr>
      <t>湖南加农正和生物技术有限公司</t>
    </r>
  </si>
  <si>
    <t>2019GCQY0819</t>
  </si>
  <si>
    <r>
      <rPr>
        <sz val="10"/>
        <color theme="1"/>
        <rFont val="宋体"/>
        <charset val="134"/>
      </rPr>
      <t>浏阳利美医院有限公司</t>
    </r>
  </si>
  <si>
    <t>2019GCQY0821</t>
  </si>
  <si>
    <r>
      <rPr>
        <sz val="10"/>
        <color theme="1"/>
        <rFont val="宋体"/>
        <charset val="134"/>
      </rPr>
      <t>湖南中大机械制造有限责任公司</t>
    </r>
  </si>
  <si>
    <t>2019GCQY0822</t>
  </si>
  <si>
    <r>
      <rPr>
        <sz val="10"/>
        <color theme="1"/>
        <rFont val="宋体"/>
        <charset val="134"/>
      </rPr>
      <t>长沙方圆回转支承有限公司</t>
    </r>
  </si>
  <si>
    <t>2019GCQY0823</t>
  </si>
  <si>
    <r>
      <rPr>
        <sz val="10"/>
        <color theme="1"/>
        <rFont val="宋体"/>
        <charset val="134"/>
      </rPr>
      <t>湖南富栊新材料股份有限公司</t>
    </r>
  </si>
  <si>
    <t>2019GCQY0824</t>
  </si>
  <si>
    <r>
      <rPr>
        <sz val="10"/>
        <color theme="1"/>
        <rFont val="宋体"/>
        <charset val="134"/>
      </rPr>
      <t>威特（湖南）药业有限公司</t>
    </r>
  </si>
  <si>
    <t>2019GCQY0825</t>
  </si>
  <si>
    <r>
      <rPr>
        <sz val="10"/>
        <color theme="1"/>
        <rFont val="宋体"/>
        <charset val="134"/>
      </rPr>
      <t>湖南迪诺制药股份有限公司</t>
    </r>
  </si>
  <si>
    <t>2019GCQY0826</t>
  </si>
  <si>
    <r>
      <rPr>
        <sz val="10"/>
        <color theme="1"/>
        <rFont val="宋体"/>
        <charset val="134"/>
      </rPr>
      <t>湖南华纳大药厂股份有限公司</t>
    </r>
  </si>
  <si>
    <t>2019GCQY0827</t>
  </si>
  <si>
    <r>
      <rPr>
        <sz val="10"/>
        <color theme="1"/>
        <rFont val="宋体"/>
        <charset val="134"/>
      </rPr>
      <t>长沙义和车桥有限公司</t>
    </r>
  </si>
  <si>
    <t>2019GCQY0828</t>
  </si>
  <si>
    <r>
      <rPr>
        <sz val="10"/>
        <color theme="1"/>
        <rFont val="宋体"/>
        <charset val="134"/>
      </rPr>
      <t>湖南环达环保有限公司</t>
    </r>
  </si>
  <si>
    <t>2019GCQY0829</t>
  </si>
  <si>
    <r>
      <rPr>
        <sz val="10"/>
        <color theme="1"/>
        <rFont val="宋体"/>
        <charset val="134"/>
      </rPr>
      <t>湖南凌翔磁浮科技有限责任公司</t>
    </r>
  </si>
  <si>
    <t>2019GCQY0830</t>
  </si>
  <si>
    <r>
      <rPr>
        <sz val="10"/>
        <color theme="1"/>
        <rFont val="宋体"/>
        <charset val="134"/>
      </rPr>
      <t>湖南孝文电子科技有限公司</t>
    </r>
  </si>
  <si>
    <t>2019GCQY0831</t>
  </si>
  <si>
    <r>
      <rPr>
        <sz val="10"/>
        <color theme="1"/>
        <rFont val="宋体"/>
        <charset val="134"/>
      </rPr>
      <t>湖南明瑞制药有限公司</t>
    </r>
  </si>
  <si>
    <t>2019GCQY0832</t>
  </si>
  <si>
    <r>
      <rPr>
        <sz val="10"/>
        <color theme="1"/>
        <rFont val="宋体"/>
        <charset val="134"/>
      </rPr>
      <t>湖南方锐达科技有限公司</t>
    </r>
  </si>
  <si>
    <t>2019GCQY0833</t>
  </si>
  <si>
    <r>
      <rPr>
        <sz val="10"/>
        <color theme="1"/>
        <rFont val="宋体"/>
        <charset val="134"/>
      </rPr>
      <t>湖南美可达生物资源股份有限公司</t>
    </r>
  </si>
  <si>
    <t>2019GCQY0834</t>
  </si>
  <si>
    <r>
      <rPr>
        <sz val="10"/>
        <color theme="1"/>
        <rFont val="宋体"/>
        <charset val="134"/>
      </rPr>
      <t>长沙兴嘉生物工程股份有限公司</t>
    </r>
  </si>
  <si>
    <t>2019GCQY0835</t>
  </si>
  <si>
    <r>
      <rPr>
        <sz val="10"/>
        <color theme="1"/>
        <rFont val="宋体"/>
        <charset val="134"/>
      </rPr>
      <t>天地恒一制药股份有限公司</t>
    </r>
  </si>
  <si>
    <t>2019GCQY0836</t>
  </si>
  <si>
    <r>
      <rPr>
        <sz val="10"/>
        <color theme="1"/>
        <rFont val="宋体"/>
        <charset val="134"/>
      </rPr>
      <t>湖南省华京粉体材料有限公司</t>
    </r>
  </si>
  <si>
    <t>2019GCQY0837</t>
  </si>
  <si>
    <r>
      <rPr>
        <sz val="10"/>
        <color theme="1"/>
        <rFont val="宋体"/>
        <charset val="134"/>
      </rPr>
      <t>蓝思科技股份有限公司</t>
    </r>
  </si>
  <si>
    <t>2019GCQY0838</t>
  </si>
  <si>
    <r>
      <rPr>
        <sz val="10"/>
        <color theme="1"/>
        <rFont val="宋体"/>
        <charset val="134"/>
      </rPr>
      <t>湖南春光九汇现代中药有限公司</t>
    </r>
  </si>
  <si>
    <t>2019GCQY0839</t>
  </si>
  <si>
    <r>
      <rPr>
        <sz val="10"/>
        <color theme="1"/>
        <rFont val="宋体"/>
        <charset val="134"/>
      </rPr>
      <t>长沙永昌车辆零部件有限公司</t>
    </r>
  </si>
  <si>
    <t>2019GCQY0840</t>
  </si>
  <si>
    <t>湖南湖大艾盛汽车零部件装备制造有限公司</t>
  </si>
  <si>
    <t>2019GCQY0841</t>
  </si>
  <si>
    <r>
      <rPr>
        <sz val="10"/>
        <color theme="1"/>
        <rFont val="宋体"/>
        <charset val="134"/>
      </rPr>
      <t>信质电机（长沙）有限公司</t>
    </r>
  </si>
  <si>
    <t>2019GCQY0842</t>
  </si>
  <si>
    <r>
      <rPr>
        <sz val="10"/>
        <color theme="1"/>
        <rFont val="宋体"/>
        <charset val="134"/>
      </rPr>
      <t>湖南丰日电源电气股份有限公司</t>
    </r>
  </si>
  <si>
    <t>2019GCQY0844</t>
  </si>
  <si>
    <r>
      <rPr>
        <sz val="10"/>
        <color theme="1"/>
        <rFont val="宋体"/>
        <charset val="134"/>
      </rPr>
      <t>长沙普济生物科技股份有限公司</t>
    </r>
  </si>
  <si>
    <t>2019GCQY0845</t>
  </si>
  <si>
    <r>
      <rPr>
        <sz val="10"/>
        <color theme="1"/>
        <rFont val="宋体"/>
        <charset val="134"/>
      </rPr>
      <t>湖南嘉恒制药有限公司</t>
    </r>
  </si>
  <si>
    <t>2019GCQY0846</t>
  </si>
  <si>
    <r>
      <rPr>
        <sz val="10"/>
        <color theme="1"/>
        <rFont val="宋体"/>
        <charset val="134"/>
      </rPr>
      <t>湖南雪天精细化工股份有限公司</t>
    </r>
  </si>
  <si>
    <t>2019GCQY0847</t>
  </si>
  <si>
    <r>
      <rPr>
        <sz val="10"/>
        <color theme="1"/>
        <rFont val="宋体"/>
        <charset val="134"/>
      </rPr>
      <t>湖南鹏翔星通汽车有限公司</t>
    </r>
  </si>
  <si>
    <t>2019GCQY0848</t>
  </si>
  <si>
    <r>
      <rPr>
        <sz val="10"/>
        <color theme="1"/>
        <rFont val="宋体"/>
        <charset val="134"/>
      </rPr>
      <t>长沙威尔保新材料有限公司</t>
    </r>
  </si>
  <si>
    <t>2019GCQY0851</t>
  </si>
  <si>
    <r>
      <rPr>
        <sz val="10"/>
        <color theme="1"/>
        <rFont val="宋体"/>
        <charset val="134"/>
      </rPr>
      <t>湖南欧亚药业有限公司</t>
    </r>
  </si>
  <si>
    <t>2019GCQY0852</t>
  </si>
  <si>
    <r>
      <rPr>
        <sz val="10"/>
        <color theme="1"/>
        <rFont val="宋体"/>
        <charset val="134"/>
      </rPr>
      <t>长沙华恒机器人系统有限公司</t>
    </r>
  </si>
  <si>
    <t>2019GCQY0853</t>
  </si>
  <si>
    <r>
      <rPr>
        <sz val="10"/>
        <color theme="1"/>
        <rFont val="宋体"/>
        <charset val="134"/>
      </rPr>
      <t>湖南宏泰新材料有限公司</t>
    </r>
  </si>
  <si>
    <t>2019GCQY0854</t>
  </si>
  <si>
    <r>
      <rPr>
        <sz val="10"/>
        <color theme="1"/>
        <rFont val="宋体"/>
        <charset val="134"/>
      </rPr>
      <t>盐津铺子食品股份有限公司</t>
    </r>
  </si>
  <si>
    <t>2019GCQY0855</t>
  </si>
  <si>
    <r>
      <rPr>
        <sz val="10"/>
        <color theme="1"/>
        <rFont val="宋体"/>
        <charset val="134"/>
      </rPr>
      <t>湖南汇湘轩生物科技股份有限公司</t>
    </r>
  </si>
  <si>
    <t>2019GCQY0856</t>
  </si>
  <si>
    <r>
      <rPr>
        <sz val="10"/>
        <color theme="1"/>
        <rFont val="宋体"/>
        <charset val="134"/>
      </rPr>
      <t>湖南九典制药股份有限公司</t>
    </r>
  </si>
  <si>
    <t>2019GCQY0857</t>
  </si>
  <si>
    <r>
      <rPr>
        <sz val="10"/>
        <color theme="1"/>
        <rFont val="宋体"/>
        <charset val="134"/>
      </rPr>
      <t>湘北威尔曼制药股份有限公司</t>
    </r>
  </si>
  <si>
    <t>2019GCQY0858</t>
  </si>
  <si>
    <r>
      <rPr>
        <b/>
        <sz val="10"/>
        <color theme="1"/>
        <rFont val="宋体"/>
        <charset val="134"/>
      </rPr>
      <t>宁乡市</t>
    </r>
  </si>
  <si>
    <r>
      <rPr>
        <sz val="10"/>
        <color theme="1"/>
        <rFont val="宋体"/>
        <charset val="134"/>
      </rPr>
      <t>湖南立达高新材料有限公司</t>
    </r>
  </si>
  <si>
    <t>2019GCQY0859</t>
  </si>
  <si>
    <r>
      <rPr>
        <sz val="10"/>
        <color theme="1"/>
        <rFont val="宋体"/>
        <charset val="134"/>
      </rPr>
      <t>长沙争明新材料有限公司</t>
    </r>
  </si>
  <si>
    <t>2019GCQY0860</t>
  </si>
  <si>
    <r>
      <rPr>
        <sz val="10"/>
        <color theme="1"/>
        <rFont val="宋体"/>
        <charset val="134"/>
      </rPr>
      <t>湖南莱拓福生物科技有限公司</t>
    </r>
  </si>
  <si>
    <t>2019GCQY0861</t>
  </si>
  <si>
    <r>
      <rPr>
        <sz val="10"/>
        <color theme="1"/>
        <rFont val="宋体"/>
        <charset val="134"/>
      </rPr>
      <t>湖南红门金属建材有限公司</t>
    </r>
  </si>
  <si>
    <t>2019GCQY0862</t>
  </si>
  <si>
    <r>
      <rPr>
        <sz val="10"/>
        <color theme="1"/>
        <rFont val="宋体"/>
        <charset val="134"/>
      </rPr>
      <t>湖南杉杉新能源有限公司</t>
    </r>
  </si>
  <si>
    <t>2019GCQY0865</t>
  </si>
  <si>
    <r>
      <rPr>
        <sz val="10"/>
        <color theme="1"/>
        <rFont val="宋体"/>
        <charset val="134"/>
      </rPr>
      <t>长沙银腾塑印包装有限公司</t>
    </r>
  </si>
  <si>
    <t>2019GCQY0867</t>
  </si>
  <si>
    <r>
      <rPr>
        <sz val="10"/>
        <color theme="1"/>
        <rFont val="宋体"/>
        <charset val="134"/>
      </rPr>
      <t>长沙悦翼模塑科技有限公司</t>
    </r>
  </si>
  <si>
    <t>2019GCQY0868</t>
  </si>
  <si>
    <r>
      <rPr>
        <sz val="10"/>
        <color theme="1"/>
        <rFont val="宋体"/>
        <charset val="134"/>
      </rPr>
      <t>湖南星沙机床设备有限公司</t>
    </r>
  </si>
  <si>
    <t>2019GCQY0871</t>
  </si>
  <si>
    <r>
      <rPr>
        <sz val="10"/>
        <color theme="1"/>
        <rFont val="宋体"/>
        <charset val="134"/>
      </rPr>
      <t>长沙吉特机械有限公司</t>
    </r>
  </si>
  <si>
    <t>2019GCQY0874</t>
  </si>
  <si>
    <r>
      <rPr>
        <sz val="10"/>
        <color theme="1"/>
        <rFont val="宋体"/>
        <charset val="134"/>
      </rPr>
      <t>湖南鼎盛钢结构建筑有限公司</t>
    </r>
  </si>
  <si>
    <t>2019GCQY0875</t>
  </si>
  <si>
    <r>
      <rPr>
        <sz val="10"/>
        <color theme="1"/>
        <rFont val="宋体"/>
        <charset val="134"/>
      </rPr>
      <t>长沙百川超硬材料工具有限公司</t>
    </r>
  </si>
  <si>
    <t>2019GCQY0876</t>
  </si>
  <si>
    <r>
      <rPr>
        <sz val="10"/>
        <color theme="1"/>
        <rFont val="宋体"/>
        <charset val="134"/>
      </rPr>
      <t>长沙标朗住工科技有限公司</t>
    </r>
  </si>
  <si>
    <t>2019GCQY0877</t>
  </si>
  <si>
    <r>
      <rPr>
        <sz val="10"/>
        <color theme="1"/>
        <rFont val="宋体"/>
        <charset val="134"/>
      </rPr>
      <t>湖南中财化学建材有限公司</t>
    </r>
  </si>
  <si>
    <t>2019GCQY0879</t>
  </si>
  <si>
    <r>
      <rPr>
        <sz val="10"/>
        <color theme="1"/>
        <rFont val="宋体"/>
        <charset val="134"/>
      </rPr>
      <t>湖南中锂新材料科技有限公司</t>
    </r>
  </si>
  <si>
    <t>2019GCQY0880</t>
  </si>
  <si>
    <r>
      <rPr>
        <sz val="10"/>
        <color theme="1"/>
        <rFont val="宋体"/>
        <charset val="134"/>
      </rPr>
      <t>湖南长宇科技发展有限公司</t>
    </r>
  </si>
  <si>
    <t>2019GCQY0881</t>
  </si>
  <si>
    <r>
      <rPr>
        <sz val="10"/>
        <color theme="1"/>
        <rFont val="宋体"/>
        <charset val="134"/>
      </rPr>
      <t>湖南江海环保实业有限公司</t>
    </r>
  </si>
  <si>
    <t>2019GCQY0882</t>
  </si>
  <si>
    <r>
      <rPr>
        <sz val="10"/>
        <color theme="1"/>
        <rFont val="宋体"/>
        <charset val="134"/>
      </rPr>
      <t>长沙壹纳光电材料有限公司</t>
    </r>
  </si>
  <si>
    <t>2019GCQY0883</t>
  </si>
  <si>
    <r>
      <rPr>
        <sz val="10"/>
        <color theme="1"/>
        <rFont val="宋体"/>
        <charset val="134"/>
      </rPr>
      <t>湖南中佳华悦环保科技有限公司</t>
    </r>
  </si>
  <si>
    <t>2019GCQY0885</t>
  </si>
  <si>
    <r>
      <rPr>
        <sz val="10"/>
        <color theme="1"/>
        <rFont val="宋体"/>
        <charset val="134"/>
      </rPr>
      <t>湖南省长宁炭素股份有限公司</t>
    </r>
  </si>
  <si>
    <t>2019GCQY0886</t>
  </si>
  <si>
    <r>
      <rPr>
        <sz val="10"/>
        <color theme="1"/>
        <rFont val="宋体"/>
        <charset val="134"/>
      </rPr>
      <t>长沙东鑫环保材料有限责任公司</t>
    </r>
  </si>
  <si>
    <t>2019GCQY0887</t>
  </si>
  <si>
    <r>
      <rPr>
        <sz val="10"/>
        <color theme="1"/>
        <rFont val="宋体"/>
        <charset val="134"/>
      </rPr>
      <t>长沙市聚美合豆制品有限公司</t>
    </r>
  </si>
  <si>
    <t>2019GCQY0888</t>
  </si>
  <si>
    <r>
      <rPr>
        <sz val="10"/>
        <color theme="1"/>
        <rFont val="宋体"/>
        <charset val="134"/>
      </rPr>
      <t>三一汽车起重机械有限公司</t>
    </r>
  </si>
  <si>
    <t>2019GCQY0889</t>
  </si>
  <si>
    <t xml:space="preserve">长沙市 </t>
  </si>
  <si>
    <r>
      <rPr>
        <sz val="10"/>
        <color theme="1"/>
        <rFont val="宋体"/>
        <charset val="134"/>
      </rPr>
      <t>长沙特耐金属材料科技有限公司</t>
    </r>
  </si>
  <si>
    <t>2019GCQY0890</t>
  </si>
  <si>
    <r>
      <rPr>
        <sz val="10"/>
        <color theme="1"/>
        <rFont val="宋体"/>
        <charset val="134"/>
      </rPr>
      <t>万鑫精工（湖南）有限公司</t>
    </r>
  </si>
  <si>
    <t>2019GCQY0891</t>
  </si>
  <si>
    <r>
      <rPr>
        <sz val="10"/>
        <color theme="1"/>
        <rFont val="宋体"/>
        <charset val="134"/>
      </rPr>
      <t>湖南中科星城石墨有限公司</t>
    </r>
  </si>
  <si>
    <t>2019GCQY0892</t>
  </si>
  <si>
    <r>
      <rPr>
        <sz val="10"/>
        <color theme="1"/>
        <rFont val="宋体"/>
        <charset val="134"/>
      </rPr>
      <t>湖南赛福资源饲料科技有限公司</t>
    </r>
  </si>
  <si>
    <t>2019GCQY0894</t>
  </si>
  <si>
    <r>
      <rPr>
        <sz val="10"/>
        <color theme="1"/>
        <rFont val="宋体"/>
        <charset val="134"/>
      </rPr>
      <t>妙盛动力科技有限公司</t>
    </r>
  </si>
  <si>
    <t>2019GCQY0896</t>
  </si>
  <si>
    <r>
      <rPr>
        <sz val="10"/>
        <color theme="1"/>
        <rFont val="宋体"/>
        <charset val="134"/>
      </rPr>
      <t>湖南斯洛柯有机硅有限公司</t>
    </r>
  </si>
  <si>
    <t>2019GCQY0898</t>
  </si>
  <si>
    <r>
      <rPr>
        <sz val="10"/>
        <color theme="1"/>
        <rFont val="宋体"/>
        <charset val="134"/>
      </rPr>
      <t>湖南星邦重工有限公司</t>
    </r>
  </si>
  <si>
    <t>2019GCQY0899</t>
  </si>
  <si>
    <r>
      <rPr>
        <sz val="10"/>
        <color theme="1"/>
        <rFont val="宋体"/>
        <charset val="134"/>
      </rPr>
      <t>长沙格力暖通制冷设备有限公司</t>
    </r>
  </si>
  <si>
    <t>2019GCQY0900</t>
  </si>
  <si>
    <r>
      <rPr>
        <sz val="10"/>
        <color theme="1"/>
        <rFont val="宋体"/>
        <charset val="134"/>
      </rPr>
      <t>湖南东方时装有限公司</t>
    </r>
  </si>
  <si>
    <t>2019GCQY0902</t>
  </si>
  <si>
    <r>
      <rPr>
        <sz val="10"/>
        <color theme="1"/>
        <rFont val="宋体"/>
        <charset val="134"/>
      </rPr>
      <t>加加食品集团股份有限公司</t>
    </r>
  </si>
  <si>
    <t>2019GCQY0903</t>
  </si>
  <si>
    <r>
      <rPr>
        <sz val="10"/>
        <color theme="1"/>
        <rFont val="宋体"/>
        <charset val="134"/>
      </rPr>
      <t>长沙骅骝冶金粉末有限公司</t>
    </r>
  </si>
  <si>
    <t>2019GCQY0904</t>
  </si>
  <si>
    <r>
      <rPr>
        <sz val="10"/>
        <color theme="1"/>
        <rFont val="宋体"/>
        <charset val="134"/>
      </rPr>
      <t>湖南国测生物科技有限公司</t>
    </r>
  </si>
  <si>
    <t>2019GCQY0905</t>
  </si>
  <si>
    <r>
      <rPr>
        <sz val="10"/>
        <color theme="1"/>
        <rFont val="宋体"/>
        <charset val="134"/>
      </rPr>
      <t>楚天科技股份有限公司</t>
    </r>
  </si>
  <si>
    <t>2019GCQY0907</t>
  </si>
  <si>
    <r>
      <rPr>
        <sz val="10"/>
        <color theme="1"/>
        <rFont val="宋体"/>
        <charset val="134"/>
      </rPr>
      <t>湖南赛诺生物科技股份有限公司</t>
    </r>
  </si>
  <si>
    <t>2019GCQY0908</t>
  </si>
  <si>
    <r>
      <rPr>
        <sz val="10"/>
        <color theme="1"/>
        <rFont val="宋体"/>
        <charset val="134"/>
      </rPr>
      <t>湖南雅城新材料有限公司</t>
    </r>
  </si>
  <si>
    <t>2019GCQY0910</t>
  </si>
  <si>
    <r>
      <rPr>
        <sz val="10"/>
        <color theme="1"/>
        <rFont val="宋体"/>
        <charset val="134"/>
      </rPr>
      <t>湖南红太东方机电装备股份有限公司</t>
    </r>
  </si>
  <si>
    <t>2019GCQY0911</t>
  </si>
  <si>
    <r>
      <rPr>
        <sz val="10"/>
        <color theme="1"/>
        <rFont val="宋体"/>
        <charset val="134"/>
      </rPr>
      <t>长沙瑞捷机械科技股份有限公司</t>
    </r>
  </si>
  <si>
    <t>2019GCQY0912</t>
  </si>
  <si>
    <r>
      <rPr>
        <sz val="10"/>
        <color theme="1"/>
        <rFont val="宋体"/>
        <charset val="134"/>
      </rPr>
      <t>湖南神宇新材料有限公司</t>
    </r>
  </si>
  <si>
    <t>2019GCQY0913</t>
  </si>
  <si>
    <r>
      <rPr>
        <sz val="10"/>
        <color theme="1"/>
        <rFont val="宋体"/>
        <charset val="134"/>
      </rPr>
      <t>湖南习创医疗科技有限公司</t>
    </r>
  </si>
  <si>
    <t>2019GCQY0914</t>
  </si>
  <si>
    <r>
      <rPr>
        <sz val="10"/>
        <color theme="1"/>
        <rFont val="宋体"/>
        <charset val="134"/>
      </rPr>
      <t>长沙进军机械有限公司</t>
    </r>
  </si>
  <si>
    <t>2019GCQY0915</t>
  </si>
  <si>
    <r>
      <rPr>
        <sz val="10"/>
        <color theme="1"/>
        <rFont val="宋体"/>
        <charset val="134"/>
      </rPr>
      <t>湖南中谷科技股份有限公司</t>
    </r>
  </si>
  <si>
    <t>2019GCQY0916</t>
  </si>
  <si>
    <r>
      <rPr>
        <sz val="10"/>
        <color theme="1"/>
        <rFont val="宋体"/>
        <charset val="134"/>
      </rPr>
      <t>湖南兴元科技股份有限公司</t>
    </r>
  </si>
  <si>
    <t>2019GCQY0917</t>
  </si>
  <si>
    <r>
      <rPr>
        <sz val="10"/>
        <color theme="1"/>
        <rFont val="宋体"/>
        <charset val="134"/>
      </rPr>
      <t>飞翼股份有限公司</t>
    </r>
  </si>
  <si>
    <t>2019GCQY0918</t>
  </si>
  <si>
    <r>
      <rPr>
        <sz val="10"/>
        <color theme="1"/>
        <rFont val="宋体"/>
        <charset val="134"/>
      </rPr>
      <t>湖南山水检测有限公司</t>
    </r>
  </si>
  <si>
    <t>2019GCQY0919</t>
  </si>
  <si>
    <t>湖南航天天麓新材料检测有限责任公司</t>
  </si>
  <si>
    <t>2019GCQY0921</t>
  </si>
  <si>
    <r>
      <rPr>
        <b/>
        <sz val="10"/>
        <color theme="1"/>
        <rFont val="宋体"/>
        <charset val="134"/>
      </rPr>
      <t>株洲市</t>
    </r>
  </si>
  <si>
    <t>株洲市小计</t>
  </si>
  <si>
    <r>
      <rPr>
        <sz val="10"/>
        <color theme="1"/>
        <rFont val="宋体"/>
        <charset val="134"/>
      </rPr>
      <t>中国化工株洲橡胶研究设计院有限公司</t>
    </r>
  </si>
  <si>
    <t>2019GCQY0922</t>
  </si>
  <si>
    <r>
      <rPr>
        <sz val="10"/>
        <color theme="1"/>
        <rFont val="宋体"/>
        <charset val="134"/>
      </rPr>
      <t>株洲宏达电子股份有限公司</t>
    </r>
  </si>
  <si>
    <t>2019GCQY0924</t>
  </si>
  <si>
    <r>
      <rPr>
        <sz val="10"/>
        <color theme="1"/>
        <rFont val="宋体"/>
        <charset val="134"/>
      </rPr>
      <t>株洲飞鹿高新材料技术股份有限公司</t>
    </r>
  </si>
  <si>
    <t>2019GCQY0926</t>
  </si>
  <si>
    <r>
      <rPr>
        <sz val="10"/>
        <color theme="1"/>
        <rFont val="宋体"/>
        <charset val="134"/>
      </rPr>
      <t>株洲汉和工业设备有限公司</t>
    </r>
  </si>
  <si>
    <t>2019GCQY0928</t>
  </si>
  <si>
    <r>
      <rPr>
        <sz val="10"/>
        <color theme="1"/>
        <rFont val="宋体"/>
        <charset val="134"/>
      </rPr>
      <t>株洲科盟车辆配件有限责任公司</t>
    </r>
  </si>
  <si>
    <t>2019GCQY0929</t>
  </si>
  <si>
    <r>
      <rPr>
        <sz val="10"/>
        <color theme="1"/>
        <rFont val="宋体"/>
        <charset val="134"/>
      </rPr>
      <t>株洲春华实业有限责任公司</t>
    </r>
  </si>
  <si>
    <t>2019GCQY0930</t>
  </si>
  <si>
    <r>
      <rPr>
        <sz val="10"/>
        <color theme="1"/>
        <rFont val="宋体"/>
        <charset val="134"/>
      </rPr>
      <t>汉德车桥（株洲）齿轮有限公司</t>
    </r>
  </si>
  <si>
    <t>2019GCQY0931</t>
  </si>
  <si>
    <r>
      <rPr>
        <sz val="10"/>
        <color theme="1"/>
        <rFont val="宋体"/>
        <charset val="134"/>
      </rPr>
      <t>湖南中天杭萧钢构科技股份有限公司</t>
    </r>
  </si>
  <si>
    <t>2019GCQY0934</t>
  </si>
  <si>
    <r>
      <rPr>
        <sz val="10"/>
        <color theme="1"/>
        <rFont val="宋体"/>
        <charset val="134"/>
      </rPr>
      <t>湖南千金湘江药业股份有限公司</t>
    </r>
  </si>
  <si>
    <t>2019GCQY0937</t>
  </si>
  <si>
    <r>
      <rPr>
        <sz val="10"/>
        <color theme="1"/>
        <rFont val="宋体"/>
        <charset val="134"/>
      </rPr>
      <t>株洲长远智造股份有限公司</t>
    </r>
  </si>
  <si>
    <t>2019GCQY0938</t>
  </si>
  <si>
    <r>
      <rPr>
        <sz val="10"/>
        <color theme="1"/>
        <rFont val="宋体"/>
        <charset val="134"/>
      </rPr>
      <t>株洲科能新材料有限责任公司</t>
    </r>
  </si>
  <si>
    <t>2019GCQY0939</t>
  </si>
  <si>
    <r>
      <rPr>
        <sz val="10"/>
        <color theme="1"/>
        <rFont val="宋体"/>
        <charset val="134"/>
      </rPr>
      <t>湖南利德金属结构有限责任公司</t>
    </r>
  </si>
  <si>
    <t>2019GCQY0941</t>
  </si>
  <si>
    <t>株洲中铁中南制造有限公司</t>
  </si>
  <si>
    <t>2019GCQY0942</t>
  </si>
  <si>
    <r>
      <rPr>
        <sz val="10"/>
        <color theme="1"/>
        <rFont val="宋体"/>
        <charset val="134"/>
      </rPr>
      <t>株洲航发动科南方燃气轮机有限公司</t>
    </r>
  </si>
  <si>
    <t>2019GCQY0944</t>
  </si>
  <si>
    <r>
      <rPr>
        <sz val="10"/>
        <color theme="1"/>
        <rFont val="宋体"/>
        <charset val="134"/>
      </rPr>
      <t>湖南南方宇航高精传动有限公司</t>
    </r>
  </si>
  <si>
    <t>2019GCQY0945</t>
  </si>
  <si>
    <r>
      <rPr>
        <sz val="10"/>
        <color theme="1"/>
        <rFont val="宋体"/>
        <charset val="134"/>
      </rPr>
      <t>湖南省第五工程有限公司</t>
    </r>
  </si>
  <si>
    <t>2019GCQY0946</t>
  </si>
  <si>
    <r>
      <rPr>
        <sz val="10"/>
        <color theme="1"/>
        <rFont val="宋体"/>
        <charset val="134"/>
      </rPr>
      <t>湖南唐人神肉制品有限公司</t>
    </r>
  </si>
  <si>
    <t>2019GCQY0947</t>
  </si>
  <si>
    <r>
      <rPr>
        <sz val="10"/>
        <color theme="1"/>
        <rFont val="宋体"/>
        <charset val="134"/>
      </rPr>
      <t>伟大集团节能房股份有限公司</t>
    </r>
  </si>
  <si>
    <t>2019GCQY0948</t>
  </si>
  <si>
    <t>中航动力株洲航空零部件制造有限公司</t>
  </si>
  <si>
    <t>2019GCQY0949</t>
  </si>
  <si>
    <r>
      <rPr>
        <sz val="10"/>
        <color theme="1"/>
        <rFont val="宋体"/>
        <charset val="134"/>
      </rPr>
      <t>株洲航飞翔数字系统有限责任公司</t>
    </r>
  </si>
  <si>
    <t>2019GCQY0950</t>
  </si>
  <si>
    <t>湖南仁仁洁国际清洁科技集团股份有限公司</t>
  </si>
  <si>
    <t>2019GCQY0951</t>
  </si>
  <si>
    <r>
      <rPr>
        <sz val="10"/>
        <color theme="1"/>
        <rFont val="宋体"/>
        <charset val="134"/>
      </rPr>
      <t>株洲丰发精工实业有限公司</t>
    </r>
  </si>
  <si>
    <t>2019GCQY0952</t>
  </si>
  <si>
    <r>
      <rPr>
        <sz val="10"/>
        <color theme="1"/>
        <rFont val="宋体"/>
        <charset val="134"/>
      </rPr>
      <t>湖南省工业设备安装有限公司</t>
    </r>
  </si>
  <si>
    <t>2019GCQY0953</t>
  </si>
  <si>
    <r>
      <rPr>
        <sz val="10"/>
        <color theme="1"/>
        <rFont val="宋体"/>
        <charset val="134"/>
      </rPr>
      <t>株洲易力达机电有限公司</t>
    </r>
  </si>
  <si>
    <t>2019GCQY0955</t>
  </si>
  <si>
    <t>五矿二十三冶建设集团第二工程有限公司</t>
  </si>
  <si>
    <t>2019GCQY0957</t>
  </si>
  <si>
    <r>
      <rPr>
        <sz val="10"/>
        <color theme="1"/>
        <rFont val="宋体"/>
        <charset val="134"/>
      </rPr>
      <t>株洲庆云电力机车配件工厂有限公司</t>
    </r>
  </si>
  <si>
    <t>2019GCQY0958</t>
  </si>
  <si>
    <r>
      <rPr>
        <sz val="10"/>
        <color theme="1"/>
        <rFont val="宋体"/>
        <charset val="134"/>
      </rPr>
      <t>株洲三鑫硬质合金生产有限公司</t>
    </r>
  </si>
  <si>
    <t>2019GCQY0959</t>
  </si>
  <si>
    <r>
      <rPr>
        <sz val="10"/>
        <color theme="1"/>
        <rFont val="宋体"/>
        <charset val="134"/>
      </rPr>
      <t>株洲火炬工业炉有限责任公司</t>
    </r>
  </si>
  <si>
    <t>2019GCQY0960</t>
  </si>
  <si>
    <r>
      <rPr>
        <sz val="10"/>
        <color theme="1"/>
        <rFont val="宋体"/>
        <charset val="134"/>
      </rPr>
      <t>中车株洲电力机车有限公司</t>
    </r>
  </si>
  <si>
    <t>2019GCQY0961</t>
  </si>
  <si>
    <r>
      <rPr>
        <sz val="10"/>
        <color theme="1"/>
        <rFont val="宋体"/>
        <charset val="134"/>
      </rPr>
      <t>株洲市金卓机车配件有限责任公司</t>
    </r>
  </si>
  <si>
    <t>2019GCQY0962</t>
  </si>
  <si>
    <r>
      <rPr>
        <sz val="10"/>
        <color theme="1"/>
        <rFont val="宋体"/>
        <charset val="134"/>
      </rPr>
      <t>株洲九方因赛德技术有限公司</t>
    </r>
  </si>
  <si>
    <t>2019GCQY0963</t>
  </si>
  <si>
    <r>
      <rPr>
        <sz val="10"/>
        <color theme="1"/>
        <rFont val="宋体"/>
        <charset val="134"/>
      </rPr>
      <t>湖南昊华化工有限责任公司</t>
    </r>
  </si>
  <si>
    <t>2019GCQY0964</t>
  </si>
  <si>
    <r>
      <rPr>
        <sz val="10"/>
        <color theme="1"/>
        <rFont val="宋体"/>
        <charset val="134"/>
      </rPr>
      <t>株洲九方装备驱动技术有限公司</t>
    </r>
  </si>
  <si>
    <t>2019GCQY0965</t>
  </si>
  <si>
    <r>
      <rPr>
        <sz val="10"/>
        <color theme="1"/>
        <rFont val="宋体"/>
        <charset val="134"/>
      </rPr>
      <t>株洲九方装备股份有限公司</t>
    </r>
  </si>
  <si>
    <t>2019GCQY0966</t>
  </si>
  <si>
    <r>
      <rPr>
        <sz val="10"/>
        <color theme="1"/>
        <rFont val="宋体"/>
        <charset val="134"/>
      </rPr>
      <t>株洲天桥起重机股份有限公司</t>
    </r>
  </si>
  <si>
    <t>2019GCQY0968</t>
  </si>
  <si>
    <r>
      <rPr>
        <sz val="10"/>
        <color theme="1"/>
        <rFont val="宋体"/>
        <charset val="134"/>
      </rPr>
      <t>湖南中晟全肽生化有限公司</t>
    </r>
  </si>
  <si>
    <t>2019GCQY0969</t>
  </si>
  <si>
    <r>
      <rPr>
        <sz val="10"/>
        <color theme="1"/>
        <rFont val="宋体"/>
        <charset val="134"/>
      </rPr>
      <t>株洲车城机车配件股份有限公司</t>
    </r>
  </si>
  <si>
    <t>2019GCQY0970</t>
  </si>
  <si>
    <r>
      <rPr>
        <sz val="10"/>
        <color theme="1"/>
        <rFont val="宋体"/>
        <charset val="134"/>
      </rPr>
      <t>株洲冶炼集团科技开发有限责任公司</t>
    </r>
  </si>
  <si>
    <t>2019GCQY0971</t>
  </si>
  <si>
    <r>
      <rPr>
        <sz val="10"/>
        <color theme="1"/>
        <rFont val="宋体"/>
        <charset val="134"/>
      </rPr>
      <t>株洲华盛实业有限公司</t>
    </r>
  </si>
  <si>
    <t>2019GCQY0972</t>
  </si>
  <si>
    <r>
      <rPr>
        <sz val="10"/>
        <color theme="1"/>
        <rFont val="宋体"/>
        <charset val="134"/>
      </rPr>
      <t>株洲湘火炬火花塞有限责任公司</t>
    </r>
  </si>
  <si>
    <t>2019GCQY0973</t>
  </si>
  <si>
    <t>株洲变流技术国家工程研究中心有限公司</t>
  </si>
  <si>
    <t>2019GCQY0974</t>
  </si>
  <si>
    <r>
      <rPr>
        <sz val="10"/>
        <color theme="1"/>
        <rFont val="宋体"/>
        <charset val="134"/>
      </rPr>
      <t>株洲九方铸造股份有限公司</t>
    </r>
  </si>
  <si>
    <t>2019GCQY0975</t>
  </si>
  <si>
    <r>
      <rPr>
        <sz val="10"/>
        <color theme="1"/>
        <rFont val="宋体"/>
        <charset val="134"/>
      </rPr>
      <t>株洲中车时代软件技术有限公司</t>
    </r>
  </si>
  <si>
    <t>2019GCQY0976</t>
  </si>
  <si>
    <r>
      <rPr>
        <sz val="10"/>
        <color theme="1"/>
        <rFont val="宋体"/>
        <charset val="134"/>
      </rPr>
      <t>中车株洲电力机车研究所有限公司</t>
    </r>
  </si>
  <si>
    <t>2019GCQY0977</t>
  </si>
  <si>
    <r>
      <rPr>
        <sz val="10"/>
        <color theme="1"/>
        <rFont val="宋体"/>
        <charset val="134"/>
      </rPr>
      <t>株洲华联高科有限责任公司</t>
    </r>
  </si>
  <si>
    <t>2019GCQY0979</t>
  </si>
  <si>
    <r>
      <rPr>
        <sz val="10"/>
        <color theme="1"/>
        <rFont val="宋体"/>
        <charset val="134"/>
      </rPr>
      <t>株洲壹星科技股份有限公司</t>
    </r>
  </si>
  <si>
    <t>2019GCQY0980</t>
  </si>
  <si>
    <r>
      <rPr>
        <sz val="10"/>
        <color theme="1"/>
        <rFont val="宋体"/>
        <charset val="134"/>
      </rPr>
      <t>株洲电力机车电机修造有限公司</t>
    </r>
  </si>
  <si>
    <t>2019GCQY0981</t>
  </si>
  <si>
    <r>
      <rPr>
        <sz val="10"/>
        <color theme="1"/>
        <rFont val="宋体"/>
        <charset val="134"/>
      </rPr>
      <t>株洲九方制动设备有限公司</t>
    </r>
  </si>
  <si>
    <t>2019GCQY0982</t>
  </si>
  <si>
    <r>
      <rPr>
        <sz val="10"/>
        <color theme="1"/>
        <rFont val="宋体"/>
        <charset val="134"/>
      </rPr>
      <t>湖南昶力轨道交通设备有限公司</t>
    </r>
  </si>
  <si>
    <t>2019GCQY0983</t>
  </si>
  <si>
    <r>
      <rPr>
        <sz val="10"/>
        <color theme="1"/>
        <rFont val="宋体"/>
        <charset val="134"/>
      </rPr>
      <t>株洲辉锐增材制造技术有限公司</t>
    </r>
  </si>
  <si>
    <t>2019GCQY0986</t>
  </si>
  <si>
    <r>
      <rPr>
        <sz val="10"/>
        <color theme="1"/>
        <rFont val="宋体"/>
        <charset val="134"/>
      </rPr>
      <t>湖南宏迅亿安新能源科技有限公司</t>
    </r>
  </si>
  <si>
    <t>2019GCQY0987</t>
  </si>
  <si>
    <r>
      <rPr>
        <sz val="10"/>
        <color theme="1"/>
        <rFont val="宋体"/>
        <charset val="134"/>
      </rPr>
      <t>湖南海特汽车部件有限公司</t>
    </r>
  </si>
  <si>
    <t>2019GCQY0988</t>
  </si>
  <si>
    <r>
      <rPr>
        <sz val="10"/>
        <color theme="1"/>
        <rFont val="宋体"/>
        <charset val="134"/>
      </rPr>
      <t>湖南世鑫新材料有限公司</t>
    </r>
  </si>
  <si>
    <t>2019GCQY0990</t>
  </si>
  <si>
    <r>
      <rPr>
        <sz val="10"/>
        <color theme="1"/>
        <rFont val="宋体"/>
        <charset val="134"/>
      </rPr>
      <t>湖南维格磁流体股份有限公司</t>
    </r>
  </si>
  <si>
    <t>2019GCQY0992</t>
  </si>
  <si>
    <r>
      <rPr>
        <sz val="10"/>
        <color theme="1"/>
        <rFont val="宋体"/>
        <charset val="134"/>
      </rPr>
      <t>株洲旭阳机电科技开发有限公司</t>
    </r>
  </si>
  <si>
    <t>2019GCQY0993</t>
  </si>
  <si>
    <r>
      <rPr>
        <sz val="10"/>
        <color theme="1"/>
        <rFont val="宋体"/>
        <charset val="134"/>
      </rPr>
      <t>株洲时代新材料科技股份有限公司</t>
    </r>
  </si>
  <si>
    <t>2019GCQY0996</t>
  </si>
  <si>
    <r>
      <rPr>
        <sz val="10"/>
        <color theme="1"/>
        <rFont val="宋体"/>
        <charset val="134"/>
      </rPr>
      <t>株洲汇隆实业发展有限公司</t>
    </r>
  </si>
  <si>
    <t>2019GCQY0998</t>
  </si>
  <si>
    <r>
      <rPr>
        <sz val="10"/>
        <color theme="1"/>
        <rFont val="宋体"/>
        <charset val="134"/>
      </rPr>
      <t>株洲长河电力机车科技有限公司</t>
    </r>
  </si>
  <si>
    <t>2019GCQY0999</t>
  </si>
  <si>
    <r>
      <rPr>
        <sz val="10"/>
        <color theme="1"/>
        <rFont val="宋体"/>
        <charset val="134"/>
      </rPr>
      <t>湖南立方新能源科技有限责任公司</t>
    </r>
  </si>
  <si>
    <t>2019GCQY1001</t>
  </si>
  <si>
    <r>
      <rPr>
        <sz val="10"/>
        <color theme="1"/>
        <rFont val="宋体"/>
        <charset val="134"/>
      </rPr>
      <t>中建五局建筑节能科技有限公司</t>
    </r>
  </si>
  <si>
    <t>2019GCQY1002</t>
  </si>
  <si>
    <r>
      <rPr>
        <sz val="10"/>
        <color theme="1"/>
        <rFont val="宋体"/>
        <charset val="134"/>
      </rPr>
      <t>湖南纽恩驰新能源车辆有限公司</t>
    </r>
  </si>
  <si>
    <t>2019GCQY1005</t>
  </si>
  <si>
    <r>
      <rPr>
        <sz val="10"/>
        <color theme="1"/>
        <rFont val="宋体"/>
        <charset val="134"/>
      </rPr>
      <t>株洲市微朗科技有限公司</t>
    </r>
  </si>
  <si>
    <t>2019GCQY1006</t>
  </si>
  <si>
    <r>
      <rPr>
        <sz val="10"/>
        <color theme="1"/>
        <rFont val="宋体"/>
        <charset val="134"/>
      </rPr>
      <t>湖南炎帝生物工程有限公司</t>
    </r>
  </si>
  <si>
    <t>2019GCQY1007</t>
  </si>
  <si>
    <r>
      <rPr>
        <sz val="10"/>
        <color theme="1"/>
        <rFont val="宋体"/>
        <charset val="134"/>
      </rPr>
      <t>株洲千金药业股份有限公司</t>
    </r>
  </si>
  <si>
    <t>2019GCQY1008</t>
  </si>
  <si>
    <r>
      <rPr>
        <sz val="10"/>
        <color theme="1"/>
        <rFont val="宋体"/>
        <charset val="134"/>
      </rPr>
      <t>株洲日望精工有限公司</t>
    </r>
  </si>
  <si>
    <t>2019GCQY1009</t>
  </si>
  <si>
    <r>
      <rPr>
        <sz val="10"/>
        <color theme="1"/>
        <rFont val="宋体"/>
        <charset val="134"/>
      </rPr>
      <t>湖南行者环保科技有限公司</t>
    </r>
  </si>
  <si>
    <t>2019GCQY1010</t>
  </si>
  <si>
    <r>
      <rPr>
        <sz val="10"/>
        <color theme="1"/>
        <rFont val="宋体"/>
        <charset val="134"/>
      </rPr>
      <t>株洲华通科技有限责任公司</t>
    </r>
  </si>
  <si>
    <t>2019GCQY1012</t>
  </si>
  <si>
    <r>
      <rPr>
        <sz val="10"/>
        <color theme="1"/>
        <rFont val="宋体"/>
        <charset val="134"/>
      </rPr>
      <t>众普森科技（株洲）有限公司</t>
    </r>
  </si>
  <si>
    <t>2019GCQY1016</t>
  </si>
  <si>
    <r>
      <rPr>
        <sz val="10"/>
        <color theme="1"/>
        <rFont val="宋体"/>
        <charset val="134"/>
      </rPr>
      <t>株洲宏明日望电子科技股份有限公司</t>
    </r>
  </si>
  <si>
    <t>2019GCQY1017</t>
  </si>
  <si>
    <r>
      <rPr>
        <sz val="10"/>
        <color theme="1"/>
        <rFont val="宋体"/>
        <charset val="134"/>
      </rPr>
      <t>株洲菲斯罗克光电技术有限公司</t>
    </r>
  </si>
  <si>
    <t>2019GCQY1018</t>
  </si>
  <si>
    <r>
      <rPr>
        <sz val="10"/>
        <color theme="1"/>
        <rFont val="宋体"/>
        <charset val="134"/>
      </rPr>
      <t>株洲弗拉德科技有限公司</t>
    </r>
  </si>
  <si>
    <t>2019GCQY1019</t>
  </si>
  <si>
    <r>
      <rPr>
        <sz val="10"/>
        <color theme="1"/>
        <rFont val="宋体"/>
        <charset val="134"/>
      </rPr>
      <t>株洲钻石切削刀具股份有限公司</t>
    </r>
  </si>
  <si>
    <t>2019GCQY1020</t>
  </si>
  <si>
    <r>
      <rPr>
        <sz val="10"/>
        <color theme="1"/>
        <rFont val="宋体"/>
        <charset val="134"/>
      </rPr>
      <t>株洲瑞德尔冶金设备制造有限公司</t>
    </r>
  </si>
  <si>
    <t>2019GCQY1022</t>
  </si>
  <si>
    <r>
      <rPr>
        <sz val="10"/>
        <color theme="1"/>
        <rFont val="宋体"/>
        <charset val="134"/>
      </rPr>
      <t>博戈橡胶塑料（株洲）有限公司</t>
    </r>
  </si>
  <si>
    <t>2019GCQY1025</t>
  </si>
  <si>
    <r>
      <rPr>
        <sz val="10"/>
        <color theme="1"/>
        <rFont val="宋体"/>
        <charset val="134"/>
      </rPr>
      <t>株洲麦格米特电气有限责任公司</t>
    </r>
  </si>
  <si>
    <t>2019GCQY1027</t>
  </si>
  <si>
    <r>
      <rPr>
        <sz val="10"/>
        <color theme="1"/>
        <rFont val="宋体"/>
        <charset val="134"/>
      </rPr>
      <t>株洲新时代输送机械有限公司</t>
    </r>
  </si>
  <si>
    <t>2019GCQY1029</t>
  </si>
  <si>
    <r>
      <rPr>
        <sz val="10"/>
        <color theme="1"/>
        <rFont val="宋体"/>
        <charset val="134"/>
      </rPr>
      <t>株洲华毅微波技术科技有限公司</t>
    </r>
  </si>
  <si>
    <t>2019GCQY1031</t>
  </si>
  <si>
    <r>
      <rPr>
        <sz val="10"/>
        <color theme="1"/>
        <rFont val="宋体"/>
        <charset val="134"/>
      </rPr>
      <t>株洲宏达微电子科技有限公司</t>
    </r>
  </si>
  <si>
    <t>2019GCQY1032</t>
  </si>
  <si>
    <r>
      <rPr>
        <sz val="10"/>
        <color theme="1"/>
        <rFont val="宋体"/>
        <charset val="134"/>
      </rPr>
      <t>湖南赛德欧工程科技股份有限公司</t>
    </r>
  </si>
  <si>
    <t>2019GCQY1033</t>
  </si>
  <si>
    <r>
      <rPr>
        <sz val="10"/>
        <color theme="1"/>
        <rFont val="宋体"/>
        <charset val="134"/>
      </rPr>
      <t>株洲南方机电制造有限公司</t>
    </r>
  </si>
  <si>
    <t>2019GCQY1034</t>
  </si>
  <si>
    <r>
      <rPr>
        <sz val="10"/>
        <color theme="1"/>
        <rFont val="宋体"/>
        <charset val="134"/>
      </rPr>
      <t>株洲肯特硬质合金有限公司</t>
    </r>
  </si>
  <si>
    <t>2019GCQY1035</t>
  </si>
  <si>
    <r>
      <rPr>
        <sz val="10"/>
        <color theme="1"/>
        <rFont val="宋体"/>
        <charset val="134"/>
      </rPr>
      <t>湖南瑞邦医疗科技发展有限公司</t>
    </r>
  </si>
  <si>
    <t>2019GCQY1036</t>
  </si>
  <si>
    <r>
      <rPr>
        <sz val="10"/>
        <color theme="1"/>
        <rFont val="宋体"/>
        <charset val="134"/>
      </rPr>
      <t>株洲时代电子技术有限公司</t>
    </r>
  </si>
  <si>
    <t>2019GCQY1037</t>
  </si>
  <si>
    <r>
      <rPr>
        <sz val="10"/>
        <color theme="1"/>
        <rFont val="宋体"/>
        <charset val="134"/>
      </rPr>
      <t>湖南湘依铁路机车电器股份有限公司</t>
    </r>
  </si>
  <si>
    <t>2019GCQY1038</t>
  </si>
  <si>
    <r>
      <rPr>
        <sz val="10"/>
        <color theme="1"/>
        <rFont val="宋体"/>
        <charset val="134"/>
      </rPr>
      <t>湖南润伟智能机器有限公司</t>
    </r>
  </si>
  <si>
    <t>2019GCQY1039</t>
  </si>
  <si>
    <r>
      <rPr>
        <sz val="10"/>
        <color theme="1"/>
        <rFont val="宋体"/>
        <charset val="134"/>
      </rPr>
      <t>株洲艾美新材料有限公司</t>
    </r>
  </si>
  <si>
    <t>2019GCQY1040</t>
  </si>
  <si>
    <r>
      <rPr>
        <sz val="10"/>
        <color theme="1"/>
        <rFont val="宋体"/>
        <charset val="134"/>
      </rPr>
      <t>湖南湘怡中元科技有限公司</t>
    </r>
  </si>
  <si>
    <t>2019GCQY1045</t>
  </si>
  <si>
    <r>
      <rPr>
        <sz val="10"/>
        <color theme="1"/>
        <rFont val="宋体"/>
        <charset val="134"/>
      </rPr>
      <t>湖南中车时代电动汽车股份有限公司</t>
    </r>
  </si>
  <si>
    <t>2019GCQY1046</t>
  </si>
  <si>
    <r>
      <rPr>
        <sz val="10"/>
        <color theme="1"/>
        <rFont val="宋体"/>
        <charset val="134"/>
      </rPr>
      <t>株洲华信精密工业股份有限公司</t>
    </r>
  </si>
  <si>
    <t>2019GCQY1047</t>
  </si>
  <si>
    <r>
      <rPr>
        <sz val="10"/>
        <color theme="1"/>
        <rFont val="宋体"/>
        <charset val="134"/>
      </rPr>
      <t>湖南真创环保科技有限公司</t>
    </r>
  </si>
  <si>
    <t>2019GCQY1048</t>
  </si>
  <si>
    <r>
      <rPr>
        <sz val="10"/>
        <color theme="1"/>
        <rFont val="宋体"/>
        <charset val="134"/>
      </rPr>
      <t>湖南东洲电气科技有限公司</t>
    </r>
  </si>
  <si>
    <t>2019GCQY1052</t>
  </si>
  <si>
    <r>
      <rPr>
        <sz val="10"/>
        <color theme="1"/>
        <rFont val="宋体"/>
        <charset val="134"/>
      </rPr>
      <t>株洲天桥舜臣选煤机械有限责任公司</t>
    </r>
  </si>
  <si>
    <t>2019GCQY1053</t>
  </si>
  <si>
    <r>
      <rPr>
        <sz val="10"/>
        <color theme="1"/>
        <rFont val="宋体"/>
        <charset val="134"/>
      </rPr>
      <t>湖南千贯能源科技有限公司</t>
    </r>
  </si>
  <si>
    <t>2019GCQY1054</t>
  </si>
  <si>
    <r>
      <rPr>
        <sz val="10"/>
        <color theme="1"/>
        <rFont val="宋体"/>
        <charset val="134"/>
      </rPr>
      <t>株洲嘉成科技发展有限公司</t>
    </r>
  </si>
  <si>
    <t>2019GCQY1055</t>
  </si>
  <si>
    <r>
      <rPr>
        <sz val="10"/>
        <color theme="1"/>
        <rFont val="宋体"/>
        <charset val="134"/>
      </rPr>
      <t>湖南阿提斯智能装备有限公司</t>
    </r>
  </si>
  <si>
    <t>2019GCQY1058</t>
  </si>
  <si>
    <r>
      <rPr>
        <sz val="10"/>
        <color theme="1"/>
        <rFont val="宋体"/>
        <charset val="134"/>
      </rPr>
      <t>湖南大辰环保股份有限公司</t>
    </r>
  </si>
  <si>
    <t>2019GCQY1059</t>
  </si>
  <si>
    <r>
      <rPr>
        <sz val="10"/>
        <color theme="1"/>
        <rFont val="宋体"/>
        <charset val="134"/>
      </rPr>
      <t>株洲火炬安泰新材料有限公司</t>
    </r>
  </si>
  <si>
    <t>2019GCQY1063</t>
  </si>
  <si>
    <r>
      <rPr>
        <sz val="10"/>
        <color theme="1"/>
        <rFont val="宋体"/>
        <charset val="134"/>
      </rPr>
      <t>株洲齿轮有限责任公司</t>
    </r>
  </si>
  <si>
    <t>2019GCQY1064</t>
  </si>
  <si>
    <r>
      <rPr>
        <sz val="10"/>
        <color theme="1"/>
        <rFont val="宋体"/>
        <charset val="134"/>
      </rPr>
      <t>中科智感科技（湖南）有限公司</t>
    </r>
  </si>
  <si>
    <t>2019GCQY1065</t>
  </si>
  <si>
    <r>
      <rPr>
        <sz val="10"/>
        <color theme="1"/>
        <rFont val="宋体"/>
        <charset val="134"/>
      </rPr>
      <t>株洲天一自动焊接装备有限公司</t>
    </r>
  </si>
  <si>
    <t>2019GCQY1066</t>
  </si>
  <si>
    <t>渌口区</t>
  </si>
  <si>
    <r>
      <rPr>
        <sz val="10"/>
        <color theme="1"/>
        <rFont val="宋体"/>
        <charset val="134"/>
      </rPr>
      <t>株洲时代电气绝缘有限责任公司</t>
    </r>
  </si>
  <si>
    <t>2019GCQY1068</t>
  </si>
  <si>
    <r>
      <rPr>
        <sz val="10"/>
        <color theme="1"/>
        <rFont val="宋体"/>
        <charset val="134"/>
      </rPr>
      <t>株洲时代华先材料科技有限公司</t>
    </r>
  </si>
  <si>
    <t>2019GCQY1069</t>
  </si>
  <si>
    <r>
      <rPr>
        <sz val="10"/>
        <color theme="1"/>
        <rFont val="宋体"/>
        <charset val="134"/>
      </rPr>
      <t>株洲金韦硬质合金有限公司</t>
    </r>
  </si>
  <si>
    <t>2019GCQY1070</t>
  </si>
  <si>
    <r>
      <rPr>
        <sz val="10"/>
        <color theme="1"/>
        <rFont val="宋体"/>
        <charset val="134"/>
      </rPr>
      <t>株洲东亚工具有限公司</t>
    </r>
  </si>
  <si>
    <t>2019GCQY1071</t>
  </si>
  <si>
    <r>
      <rPr>
        <b/>
        <sz val="10"/>
        <color theme="1"/>
        <rFont val="宋体"/>
        <charset val="134"/>
      </rPr>
      <t>醴陵市</t>
    </r>
  </si>
  <si>
    <r>
      <rPr>
        <sz val="10"/>
        <color theme="1"/>
        <rFont val="宋体"/>
        <charset val="134"/>
      </rPr>
      <t>湖南新世纪陶瓷有限公司</t>
    </r>
  </si>
  <si>
    <t>2019GCQY1074</t>
  </si>
  <si>
    <r>
      <rPr>
        <sz val="10"/>
        <color theme="1"/>
        <rFont val="宋体"/>
        <charset val="134"/>
      </rPr>
      <t>湖南耐渗塑胶工程材料有限公司</t>
    </r>
  </si>
  <si>
    <t>2019GCQY1076</t>
  </si>
  <si>
    <r>
      <rPr>
        <sz val="10"/>
        <color theme="1"/>
        <rFont val="宋体"/>
        <charset val="134"/>
      </rPr>
      <t>株洲醴陵旗滨玻璃有限公司</t>
    </r>
  </si>
  <si>
    <t>2019GCQY1078</t>
  </si>
  <si>
    <r>
      <rPr>
        <sz val="10"/>
        <color theme="1"/>
        <rFont val="宋体"/>
        <charset val="134"/>
      </rPr>
      <t>醴陵华鑫电瓷科技股份有限公司</t>
    </r>
  </si>
  <si>
    <t>2019GCQY1080</t>
  </si>
  <si>
    <r>
      <rPr>
        <sz val="10"/>
        <color theme="1"/>
        <rFont val="宋体"/>
        <charset val="134"/>
      </rPr>
      <t>湖南醴陵红官窑瓷业有限公司</t>
    </r>
  </si>
  <si>
    <t>2019GCQY1082</t>
  </si>
  <si>
    <r>
      <rPr>
        <sz val="10"/>
        <color theme="1"/>
        <rFont val="宋体"/>
        <charset val="134"/>
      </rPr>
      <t>湖南华联瓷业股份有限公司</t>
    </r>
  </si>
  <si>
    <t>2019GCQY1083</t>
  </si>
  <si>
    <r>
      <rPr>
        <sz val="10"/>
        <color theme="1"/>
        <rFont val="宋体"/>
        <charset val="134"/>
      </rPr>
      <t>株洲时代金属制造有限公司</t>
    </r>
  </si>
  <si>
    <t>2019GCQY1086</t>
  </si>
  <si>
    <r>
      <rPr>
        <sz val="10"/>
        <color theme="1"/>
        <rFont val="宋体"/>
        <charset val="134"/>
      </rPr>
      <t>湖南阳东生物洁能科技有限公司</t>
    </r>
  </si>
  <si>
    <t>2019GCQY1087</t>
  </si>
  <si>
    <r>
      <rPr>
        <sz val="10"/>
        <color theme="1"/>
        <rFont val="宋体"/>
        <charset val="134"/>
      </rPr>
      <t>醴陵市精陶瓷业有限公司</t>
    </r>
  </si>
  <si>
    <t>2019GCQY1088</t>
  </si>
  <si>
    <r>
      <rPr>
        <sz val="10"/>
        <color theme="1"/>
        <rFont val="宋体"/>
        <charset val="134"/>
      </rPr>
      <t>醴陵中油燃气有限责任公司</t>
    </r>
  </si>
  <si>
    <t>2019GCQY1089</t>
  </si>
  <si>
    <r>
      <rPr>
        <sz val="10"/>
        <color theme="1"/>
        <rFont val="宋体"/>
        <charset val="134"/>
      </rPr>
      <t>湖南湖电电力设备有限公司</t>
    </r>
  </si>
  <si>
    <t>2019GCQY1090</t>
  </si>
  <si>
    <r>
      <rPr>
        <sz val="10"/>
        <color theme="1"/>
        <rFont val="宋体"/>
        <charset val="134"/>
      </rPr>
      <t>醴陵陶润实业发展有限公司</t>
    </r>
  </si>
  <si>
    <t>2019GCQY1093</t>
  </si>
  <si>
    <r>
      <rPr>
        <sz val="10"/>
        <color theme="1"/>
        <rFont val="宋体"/>
        <charset val="134"/>
      </rPr>
      <t>湖南泰鑫瓷业有限公司</t>
    </r>
  </si>
  <si>
    <t>2019GCQY1096</t>
  </si>
  <si>
    <r>
      <rPr>
        <b/>
        <sz val="10"/>
        <color theme="1"/>
        <rFont val="宋体"/>
        <charset val="134"/>
      </rPr>
      <t>茶陵县</t>
    </r>
  </si>
  <si>
    <r>
      <rPr>
        <sz val="10"/>
        <color theme="1"/>
        <rFont val="宋体"/>
        <charset val="134"/>
      </rPr>
      <t>株洲康圣堂药业有限公司</t>
    </r>
  </si>
  <si>
    <t>2019GCQY1097</t>
  </si>
  <si>
    <r>
      <rPr>
        <sz val="10"/>
        <color theme="1"/>
        <rFont val="宋体"/>
        <charset val="134"/>
      </rPr>
      <t>湖南红星盛康油脂股份有限公司</t>
    </r>
  </si>
  <si>
    <t>2019GCQY1098</t>
  </si>
  <si>
    <t>炎陵县</t>
  </si>
  <si>
    <r>
      <rPr>
        <sz val="10"/>
        <color theme="1"/>
        <rFont val="宋体"/>
        <charset val="134"/>
      </rPr>
      <t>株洲鸿达实业有限公司</t>
    </r>
  </si>
  <si>
    <t>2019GCQY1100</t>
  </si>
  <si>
    <r>
      <rPr>
        <sz val="10"/>
        <color theme="1"/>
        <rFont val="宋体"/>
        <charset val="134"/>
      </rPr>
      <t>湖南顺华锂业有限公司</t>
    </r>
  </si>
  <si>
    <t>2019GCQY1101</t>
  </si>
  <si>
    <r>
      <rPr>
        <sz val="10"/>
        <color theme="1"/>
        <rFont val="宋体"/>
        <charset val="134"/>
      </rPr>
      <t>株洲华斯盛高科材料有限公司</t>
    </r>
  </si>
  <si>
    <t>2019GCQY1102</t>
  </si>
  <si>
    <r>
      <rPr>
        <b/>
        <sz val="10"/>
        <color theme="1"/>
        <rFont val="宋体"/>
        <charset val="134"/>
      </rPr>
      <t>攸县</t>
    </r>
  </si>
  <si>
    <r>
      <rPr>
        <sz val="10"/>
        <color theme="1"/>
        <rFont val="宋体"/>
        <charset val="134"/>
      </rPr>
      <t>湖南省龙昊重工科技有限公司</t>
    </r>
  </si>
  <si>
    <t>2019GCQY1105</t>
  </si>
  <si>
    <r>
      <rPr>
        <sz val="10"/>
        <color theme="1"/>
        <rFont val="宋体"/>
        <charset val="134"/>
      </rPr>
      <t>湖南省凯峰亚明电线电缆有限公司</t>
    </r>
  </si>
  <si>
    <t>2019GCQY1107</t>
  </si>
  <si>
    <r>
      <rPr>
        <sz val="10"/>
        <color theme="1"/>
        <rFont val="宋体"/>
        <charset val="134"/>
      </rPr>
      <t>湖南湘化机汽轮机有限公司</t>
    </r>
  </si>
  <si>
    <t>2019GCQY1108</t>
  </si>
  <si>
    <r>
      <rPr>
        <sz val="10"/>
        <color theme="1"/>
        <rFont val="宋体"/>
        <charset val="134"/>
      </rPr>
      <t>湖南洣水河电缆有限公司</t>
    </r>
  </si>
  <si>
    <t>2019GCQY1109</t>
  </si>
  <si>
    <r>
      <rPr>
        <b/>
        <sz val="10"/>
        <color theme="1"/>
        <rFont val="宋体"/>
        <charset val="134"/>
      </rPr>
      <t>湘潭市</t>
    </r>
  </si>
  <si>
    <t>湘潭市小计</t>
  </si>
  <si>
    <r>
      <rPr>
        <sz val="10"/>
        <color theme="1"/>
        <rFont val="宋体"/>
        <charset val="134"/>
      </rPr>
      <t>江麓机电集团有限公司</t>
    </r>
  </si>
  <si>
    <t>2019GCQY1112</t>
  </si>
  <si>
    <t>湖南景翌湘台环保高新技术开发有限公司</t>
  </si>
  <si>
    <t>2019GCQY1113</t>
  </si>
  <si>
    <r>
      <rPr>
        <sz val="10"/>
        <color theme="1"/>
        <rFont val="宋体"/>
        <charset val="134"/>
      </rPr>
      <t>利欧集团湖南泵业有限公司</t>
    </r>
  </si>
  <si>
    <t>2019GCQY1114</t>
  </si>
  <si>
    <r>
      <rPr>
        <sz val="10"/>
        <color theme="1"/>
        <rFont val="宋体"/>
        <charset val="134"/>
      </rPr>
      <t>湖南一格制药有限公司</t>
    </r>
  </si>
  <si>
    <t>2019GCQY1115</t>
  </si>
  <si>
    <r>
      <rPr>
        <sz val="10"/>
        <color theme="1"/>
        <rFont val="宋体"/>
        <charset val="134"/>
      </rPr>
      <t>湖南九五精机有限责任公司</t>
    </r>
  </si>
  <si>
    <t>2019GCQY1116</t>
  </si>
  <si>
    <r>
      <rPr>
        <sz val="10"/>
        <color theme="1"/>
        <rFont val="宋体"/>
        <charset val="134"/>
      </rPr>
      <t>湖南精正设备制造有限公司</t>
    </r>
  </si>
  <si>
    <t>2019GCQY1118</t>
  </si>
  <si>
    <r>
      <rPr>
        <sz val="10"/>
        <color theme="1"/>
        <rFont val="宋体"/>
        <charset val="134"/>
      </rPr>
      <t>湘潭华拓数码科技有限公司</t>
    </r>
  </si>
  <si>
    <t>2019GCQY1120</t>
  </si>
  <si>
    <r>
      <rPr>
        <sz val="10"/>
        <color theme="1"/>
        <rFont val="宋体"/>
        <charset val="134"/>
      </rPr>
      <t>威胜能源产业技术有限公司</t>
    </r>
  </si>
  <si>
    <t>2019GCQY1121</t>
  </si>
  <si>
    <r>
      <rPr>
        <sz val="10"/>
        <color theme="1"/>
        <rFont val="宋体"/>
        <charset val="134"/>
      </rPr>
      <t>湖南兴业太阳能科技有限公司</t>
    </r>
  </si>
  <si>
    <t>2019GCQY1123</t>
  </si>
  <si>
    <r>
      <rPr>
        <sz val="10"/>
        <color theme="1"/>
        <rFont val="宋体"/>
        <charset val="134"/>
      </rPr>
      <t>湖南恒润汽车有限公司</t>
    </r>
  </si>
  <si>
    <t>2019GCQY1125</t>
  </si>
  <si>
    <r>
      <rPr>
        <sz val="10"/>
        <color theme="1"/>
        <rFont val="宋体"/>
        <charset val="134"/>
      </rPr>
      <t>湖南平安环保股份有限公司</t>
    </r>
  </si>
  <si>
    <t>2019GCQY1126</t>
  </si>
  <si>
    <r>
      <rPr>
        <sz val="10"/>
        <color theme="1"/>
        <rFont val="宋体"/>
        <charset val="134"/>
      </rPr>
      <t>湘潭宏大真空技术股份有限公司</t>
    </r>
  </si>
  <si>
    <t>2019GCQY1127</t>
  </si>
  <si>
    <r>
      <rPr>
        <sz val="10"/>
        <color theme="1"/>
        <rFont val="宋体"/>
        <charset val="134"/>
      </rPr>
      <t>湘潭地通汽车制品有限公司</t>
    </r>
  </si>
  <si>
    <t>2019GCQY1128</t>
  </si>
  <si>
    <r>
      <rPr>
        <sz val="10"/>
        <color theme="1"/>
        <rFont val="宋体"/>
        <charset val="134"/>
      </rPr>
      <t>桑顿新能源科技有限公司</t>
    </r>
  </si>
  <si>
    <t>2019GCQY1129</t>
  </si>
  <si>
    <r>
      <rPr>
        <sz val="10"/>
        <color theme="1"/>
        <rFont val="宋体"/>
        <charset val="134"/>
      </rPr>
      <t>湖南高垅航空植保科技有限责任公司</t>
    </r>
  </si>
  <si>
    <t>2019GCQY1130</t>
  </si>
  <si>
    <r>
      <rPr>
        <sz val="10"/>
        <color theme="1"/>
        <rFont val="宋体"/>
        <charset val="134"/>
      </rPr>
      <t>湖南开启时代电子信息技术有限公司</t>
    </r>
  </si>
  <si>
    <t>2019GCQY1131</t>
  </si>
  <si>
    <r>
      <rPr>
        <sz val="10"/>
        <color theme="1"/>
        <rFont val="宋体"/>
        <charset val="134"/>
      </rPr>
      <t>长沙仲腾金属材料科技有限公司</t>
    </r>
  </si>
  <si>
    <t>2019GCQY1132</t>
  </si>
  <si>
    <r>
      <rPr>
        <sz val="10"/>
        <color theme="1"/>
        <rFont val="宋体"/>
        <charset val="134"/>
      </rPr>
      <t>湖南宾之郎食品科技有限公司</t>
    </r>
  </si>
  <si>
    <t>2019GCQY1133</t>
  </si>
  <si>
    <r>
      <rPr>
        <sz val="10"/>
        <color theme="1"/>
        <rFont val="宋体"/>
        <charset val="134"/>
      </rPr>
      <t>湖南鑫亿电缆有限公司</t>
    </r>
  </si>
  <si>
    <t>2019GCQY1134</t>
  </si>
  <si>
    <r>
      <rPr>
        <sz val="10"/>
        <color theme="1"/>
        <rFont val="宋体"/>
        <charset val="134"/>
      </rPr>
      <t>湖南恒润高科股份有限公司</t>
    </r>
  </si>
  <si>
    <t>2019GCQY1135</t>
  </si>
  <si>
    <r>
      <rPr>
        <sz val="10"/>
        <color theme="1"/>
        <rFont val="宋体"/>
        <charset val="134"/>
      </rPr>
      <t>湖南吉利汽车部件有限公司</t>
    </r>
  </si>
  <si>
    <t>2019GCQY1136</t>
  </si>
  <si>
    <r>
      <rPr>
        <sz val="10"/>
        <color theme="1"/>
        <rFont val="宋体"/>
        <charset val="134"/>
      </rPr>
      <t>湖南振辉管业有限公司</t>
    </r>
  </si>
  <si>
    <t>2019GCQY1137</t>
  </si>
  <si>
    <r>
      <rPr>
        <sz val="10"/>
        <color theme="1"/>
        <rFont val="宋体"/>
        <charset val="134"/>
      </rPr>
      <t>湖南汉华京电清洁能源科技有限公司</t>
    </r>
  </si>
  <si>
    <t>2019GCQY1138</t>
  </si>
  <si>
    <r>
      <rPr>
        <sz val="10"/>
        <color theme="1"/>
        <rFont val="宋体"/>
        <charset val="134"/>
      </rPr>
      <t>湖南江麓特种装备有限公司</t>
    </r>
  </si>
  <si>
    <t>2019GCQY1140</t>
  </si>
  <si>
    <r>
      <rPr>
        <sz val="10"/>
        <color theme="1"/>
        <rFont val="宋体"/>
        <charset val="134"/>
      </rPr>
      <t>湖南凯利特泵业有限公司</t>
    </r>
  </si>
  <si>
    <t>2019GCQY1143</t>
  </si>
  <si>
    <r>
      <rPr>
        <sz val="10"/>
        <color theme="1"/>
        <rFont val="宋体"/>
        <charset val="134"/>
      </rPr>
      <t>湖南恒信电气有限公司</t>
    </r>
  </si>
  <si>
    <t>2019GCQY1144</t>
  </si>
  <si>
    <r>
      <rPr>
        <sz val="10"/>
        <color theme="1"/>
        <rFont val="宋体"/>
        <charset val="134"/>
      </rPr>
      <t>江南工业集团有限公司</t>
    </r>
  </si>
  <si>
    <t>2019GCQY1145</t>
  </si>
  <si>
    <r>
      <rPr>
        <sz val="10"/>
        <color theme="1"/>
        <rFont val="宋体"/>
        <charset val="134"/>
      </rPr>
      <t>湖南华菱湘潭钢铁有限公司</t>
    </r>
  </si>
  <si>
    <t>2019GCQY1146</t>
  </si>
  <si>
    <r>
      <rPr>
        <sz val="10"/>
        <color theme="1"/>
        <rFont val="宋体"/>
        <charset val="134"/>
      </rPr>
      <t>湘潭市霞城电工有限公司</t>
    </r>
  </si>
  <si>
    <t>2019GCQY1149</t>
  </si>
  <si>
    <r>
      <rPr>
        <sz val="10"/>
        <color theme="1"/>
        <rFont val="宋体"/>
        <charset val="134"/>
      </rPr>
      <t>湖南华康恒健生物技术有限公司</t>
    </r>
  </si>
  <si>
    <t>2019GCQY1151</t>
  </si>
  <si>
    <r>
      <rPr>
        <sz val="10"/>
        <color theme="1"/>
        <rFont val="宋体"/>
        <charset val="134"/>
      </rPr>
      <t>湘潭市锦程半导体科技有限公司</t>
    </r>
  </si>
  <si>
    <t>2019GCQY1152</t>
  </si>
  <si>
    <r>
      <rPr>
        <sz val="10"/>
        <color theme="1"/>
        <rFont val="宋体"/>
        <charset val="134"/>
      </rPr>
      <t>湘潭银河新能源有限公司</t>
    </r>
  </si>
  <si>
    <t>2019GCQY1153</t>
  </si>
  <si>
    <r>
      <rPr>
        <sz val="10"/>
        <color theme="1"/>
        <rFont val="宋体"/>
        <charset val="134"/>
      </rPr>
      <t>湘潭电机股份有限公司</t>
    </r>
  </si>
  <si>
    <t>2019GCQY1154</t>
  </si>
  <si>
    <r>
      <rPr>
        <sz val="10"/>
        <color theme="1"/>
        <rFont val="宋体"/>
        <charset val="134"/>
      </rPr>
      <t>云通物流服务有限公司</t>
    </r>
  </si>
  <si>
    <t>2019GCQY1155</t>
  </si>
  <si>
    <r>
      <rPr>
        <sz val="10"/>
        <color theme="1"/>
        <rFont val="宋体"/>
        <charset val="134"/>
      </rPr>
      <t>湖南湘钢瑞泰科技有限公司</t>
    </r>
  </si>
  <si>
    <t>2019GCQY1156</t>
  </si>
  <si>
    <r>
      <rPr>
        <sz val="10"/>
        <color theme="1"/>
        <rFont val="宋体"/>
        <charset val="134"/>
      </rPr>
      <t>湖南高瑞电源材料有限公司</t>
    </r>
  </si>
  <si>
    <t>2019GCQY1157</t>
  </si>
  <si>
    <r>
      <rPr>
        <sz val="10"/>
        <color theme="1"/>
        <rFont val="宋体"/>
        <charset val="134"/>
      </rPr>
      <t>湖南永霏特种防护用品有限公司</t>
    </r>
  </si>
  <si>
    <t>2019GCQY1159</t>
  </si>
  <si>
    <r>
      <rPr>
        <sz val="10"/>
        <color theme="1"/>
        <rFont val="宋体"/>
        <charset val="134"/>
      </rPr>
      <t>湖南时变通讯科技有限公司</t>
    </r>
  </si>
  <si>
    <t>2019GCQY1161</t>
  </si>
  <si>
    <r>
      <rPr>
        <sz val="10"/>
        <color theme="1"/>
        <rFont val="宋体"/>
        <charset val="134"/>
      </rPr>
      <t>湖南湘电动力有限公司</t>
    </r>
  </si>
  <si>
    <t>2019GCQY1162</t>
  </si>
  <si>
    <r>
      <rPr>
        <sz val="10"/>
        <color theme="1"/>
        <rFont val="宋体"/>
        <charset val="134"/>
      </rPr>
      <t>迅达科技集团股份有限公司</t>
    </r>
  </si>
  <si>
    <t>2019GCQY1163</t>
  </si>
  <si>
    <r>
      <rPr>
        <sz val="10"/>
        <color theme="1"/>
        <rFont val="宋体"/>
        <charset val="134"/>
      </rPr>
      <t>湖南德意电气有限公司</t>
    </r>
  </si>
  <si>
    <t>2019GCQY1164</t>
  </si>
  <si>
    <r>
      <rPr>
        <sz val="10"/>
        <color theme="1"/>
        <rFont val="宋体"/>
        <charset val="134"/>
      </rPr>
      <t>湖南崇德工业科技有限公司</t>
    </r>
  </si>
  <si>
    <t>2019GCQY1165</t>
  </si>
  <si>
    <r>
      <rPr>
        <sz val="10"/>
        <color theme="1"/>
        <rFont val="宋体"/>
        <charset val="134"/>
      </rPr>
      <t>湖南恒创开拓电气有限公司</t>
    </r>
  </si>
  <si>
    <t>2019GCQY1167</t>
  </si>
  <si>
    <t>湘潭市</t>
  </si>
  <si>
    <r>
      <rPr>
        <sz val="10"/>
        <color theme="1"/>
        <rFont val="宋体"/>
        <charset val="134"/>
      </rPr>
      <t>湘电风能有限公司</t>
    </r>
  </si>
  <si>
    <t>2019GCQY1168</t>
  </si>
  <si>
    <r>
      <rPr>
        <sz val="10"/>
        <color theme="1"/>
        <rFont val="宋体"/>
        <charset val="134"/>
      </rPr>
      <t>湖南吉盛国际动力传动系统有限公司</t>
    </r>
  </si>
  <si>
    <t>2019GCQY1169</t>
  </si>
  <si>
    <r>
      <rPr>
        <sz val="10"/>
        <color theme="1"/>
        <rFont val="宋体"/>
        <charset val="134"/>
      </rPr>
      <t>湖南萌境智能三维技术有限公司</t>
    </r>
  </si>
  <si>
    <t>2019GCQY1170</t>
  </si>
  <si>
    <r>
      <rPr>
        <sz val="10"/>
        <color theme="1"/>
        <rFont val="宋体"/>
        <charset val="134"/>
      </rPr>
      <t>金杯电工电磁线有限公司</t>
    </r>
  </si>
  <si>
    <t>2019GCQY1171</t>
  </si>
  <si>
    <r>
      <rPr>
        <b/>
        <sz val="10"/>
        <color theme="1"/>
        <rFont val="宋体"/>
        <charset val="134"/>
      </rPr>
      <t>韶山市</t>
    </r>
  </si>
  <si>
    <r>
      <rPr>
        <sz val="10"/>
        <color theme="1"/>
        <rFont val="宋体"/>
        <charset val="134"/>
      </rPr>
      <t>湖南绿亨世源动物药业有限公司</t>
    </r>
  </si>
  <si>
    <t>2019GCQY1172</t>
  </si>
  <si>
    <r>
      <rPr>
        <sz val="10"/>
        <color theme="1"/>
        <rFont val="宋体"/>
        <charset val="134"/>
      </rPr>
      <t>湖南江冶机电科技股份有限公司</t>
    </r>
  </si>
  <si>
    <t>2019GCQY1175</t>
  </si>
  <si>
    <r>
      <rPr>
        <sz val="10"/>
        <color theme="1"/>
        <rFont val="宋体"/>
        <charset val="134"/>
      </rPr>
      <t>湘潭市恒欣实业有限公司</t>
    </r>
  </si>
  <si>
    <t>2019GCQY1179</t>
  </si>
  <si>
    <r>
      <rPr>
        <sz val="10"/>
        <color theme="1"/>
        <rFont val="宋体"/>
        <charset val="134"/>
      </rPr>
      <t>湖南江南四棱数控机械有限公司</t>
    </r>
  </si>
  <si>
    <t>2019GCQY1181</t>
  </si>
  <si>
    <r>
      <rPr>
        <b/>
        <sz val="10"/>
        <color theme="1"/>
        <rFont val="宋体"/>
        <charset val="134"/>
      </rPr>
      <t>湘潭县</t>
    </r>
  </si>
  <si>
    <r>
      <rPr>
        <sz val="10"/>
        <color theme="1"/>
        <rFont val="宋体"/>
        <charset val="134"/>
      </rPr>
      <t>湖南飞山奇建筑科技有限公司</t>
    </r>
  </si>
  <si>
    <t>2019GCQY1182</t>
  </si>
  <si>
    <r>
      <rPr>
        <sz val="10"/>
        <color theme="1"/>
        <rFont val="宋体"/>
        <charset val="134"/>
      </rPr>
      <t>湘潭离心机有限公司</t>
    </r>
  </si>
  <si>
    <t>2019GCQY1183</t>
  </si>
  <si>
    <r>
      <rPr>
        <sz val="10"/>
        <color theme="1"/>
        <rFont val="宋体"/>
        <charset val="134"/>
      </rPr>
      <t>湘潭南方电机车制造有限公司</t>
    </r>
  </si>
  <si>
    <t>2019GCQY1184</t>
  </si>
  <si>
    <r>
      <rPr>
        <sz val="10"/>
        <color theme="1"/>
        <rFont val="宋体"/>
        <charset val="134"/>
      </rPr>
      <t>湖南力威液压设备股份有限公司</t>
    </r>
  </si>
  <si>
    <t>2019GCQY1185</t>
  </si>
  <si>
    <r>
      <rPr>
        <sz val="10"/>
        <color theme="1"/>
        <rFont val="宋体"/>
        <charset val="134"/>
      </rPr>
      <t>湖南新向维包装有限公司</t>
    </r>
  </si>
  <si>
    <t>2019GCQY1186</t>
  </si>
  <si>
    <r>
      <rPr>
        <sz val="10"/>
        <color theme="1"/>
        <rFont val="宋体"/>
        <charset val="134"/>
      </rPr>
      <t>湖南协成电子技术有限公司</t>
    </r>
  </si>
  <si>
    <t>2019GCQY1187</t>
  </si>
  <si>
    <r>
      <rPr>
        <sz val="10"/>
        <color theme="1"/>
        <rFont val="宋体"/>
        <charset val="134"/>
      </rPr>
      <t>湖南敏锐科技有限公司</t>
    </r>
  </si>
  <si>
    <t>2019GCQY1188</t>
  </si>
  <si>
    <r>
      <rPr>
        <sz val="10"/>
        <color theme="1"/>
        <rFont val="宋体"/>
        <charset val="134"/>
      </rPr>
      <t>湖南莲港紧固件有限公司</t>
    </r>
  </si>
  <si>
    <t>2019GCQY1189</t>
  </si>
  <si>
    <r>
      <rPr>
        <sz val="10"/>
        <color theme="1"/>
        <rFont val="宋体"/>
        <charset val="134"/>
      </rPr>
      <t>湘潭炜达机电制造有限公司</t>
    </r>
  </si>
  <si>
    <t>2019GCQY1191</t>
  </si>
  <si>
    <r>
      <rPr>
        <sz val="10"/>
        <color theme="1"/>
        <rFont val="宋体"/>
        <charset val="134"/>
      </rPr>
      <t>湖南五洲通药业有限责任公司</t>
    </r>
  </si>
  <si>
    <t>2019GCQY1193</t>
  </si>
  <si>
    <r>
      <rPr>
        <b/>
        <sz val="10"/>
        <color theme="1"/>
        <rFont val="宋体"/>
        <charset val="134"/>
      </rPr>
      <t>湘乡市</t>
    </r>
  </si>
  <si>
    <r>
      <rPr>
        <sz val="10"/>
        <color theme="1"/>
        <rFont val="宋体"/>
        <charset val="134"/>
      </rPr>
      <t>湖南亚栖亚农业有限公司</t>
    </r>
  </si>
  <si>
    <t>2019GCQY1196</t>
  </si>
  <si>
    <r>
      <rPr>
        <sz val="10"/>
        <color theme="1"/>
        <rFont val="宋体"/>
        <charset val="134"/>
      </rPr>
      <t>湖南巨强再生资源科技发展有限公司</t>
    </r>
  </si>
  <si>
    <t>2019GCQY1197</t>
  </si>
  <si>
    <r>
      <rPr>
        <sz val="10"/>
        <color theme="1"/>
        <rFont val="宋体"/>
        <charset val="134"/>
      </rPr>
      <t>湖南润泰新能源科技有限公司</t>
    </r>
  </si>
  <si>
    <t>2019GCQY1198</t>
  </si>
  <si>
    <r>
      <rPr>
        <b/>
        <sz val="10"/>
        <color theme="1"/>
        <rFont val="宋体"/>
        <charset val="134"/>
      </rPr>
      <t>衡阳市</t>
    </r>
  </si>
  <si>
    <t>衡阳市小计</t>
  </si>
  <si>
    <t>市本级及辖区</t>
  </si>
  <si>
    <r>
      <rPr>
        <sz val="10"/>
        <color theme="1"/>
        <rFont val="宋体"/>
        <charset val="134"/>
      </rPr>
      <t>湖南恒光化工有限公司</t>
    </r>
  </si>
  <si>
    <t>2019GCQY1200</t>
  </si>
  <si>
    <r>
      <rPr>
        <sz val="10"/>
        <color theme="1"/>
        <rFont val="宋体"/>
        <charset val="134"/>
      </rPr>
      <t>衡阳金化高压容器股份有限公司</t>
    </r>
  </si>
  <si>
    <t>2019GCQY1201</t>
  </si>
  <si>
    <r>
      <rPr>
        <sz val="10"/>
        <color theme="1"/>
        <rFont val="宋体"/>
        <charset val="134"/>
      </rPr>
      <t>建滔（衡阳）实业有限公司</t>
    </r>
  </si>
  <si>
    <t>2019GCQY1202</t>
  </si>
  <si>
    <r>
      <rPr>
        <sz val="10"/>
        <color theme="1"/>
        <rFont val="宋体"/>
        <charset val="134"/>
      </rPr>
      <t>湖南中航紧固系统有限公司</t>
    </r>
  </si>
  <si>
    <t>2019GCQY1203</t>
  </si>
  <si>
    <r>
      <rPr>
        <sz val="10"/>
        <color theme="1"/>
        <rFont val="宋体"/>
        <charset val="134"/>
      </rPr>
      <t>衡阳恒荣高纯半导体材料有限公司</t>
    </r>
  </si>
  <si>
    <t>2019GCQY1204</t>
  </si>
  <si>
    <r>
      <rPr>
        <sz val="10"/>
        <color theme="1"/>
        <rFont val="宋体"/>
        <charset val="134"/>
      </rPr>
      <t>衡阳中民筑友智造科技有限公司</t>
    </r>
  </si>
  <si>
    <t>2019GCQY1206</t>
  </si>
  <si>
    <r>
      <rPr>
        <sz val="10"/>
        <color theme="1"/>
        <rFont val="宋体"/>
        <charset val="134"/>
      </rPr>
      <t>湖南鑫科思生物科技有限公司</t>
    </r>
  </si>
  <si>
    <t>2019GCQY1207</t>
  </si>
  <si>
    <r>
      <rPr>
        <sz val="10"/>
        <color theme="1"/>
        <rFont val="宋体"/>
        <charset val="134"/>
      </rPr>
      <t>湖南长高森源电力设备有限公司</t>
    </r>
  </si>
  <si>
    <t>2019GCQY1208</t>
  </si>
  <si>
    <r>
      <rPr>
        <sz val="10"/>
        <color theme="1"/>
        <rFont val="宋体"/>
        <charset val="134"/>
      </rPr>
      <t>金杯电工衡阳电缆有限公司</t>
    </r>
  </si>
  <si>
    <t>2019GCQY1209</t>
  </si>
  <si>
    <r>
      <rPr>
        <sz val="10"/>
        <color theme="1"/>
        <rFont val="宋体"/>
        <charset val="134"/>
      </rPr>
      <t>湖南核三力技术工程有限公司</t>
    </r>
  </si>
  <si>
    <t>2019GCQY1212</t>
  </si>
  <si>
    <r>
      <rPr>
        <sz val="10"/>
        <color theme="1"/>
        <rFont val="宋体"/>
        <charset val="134"/>
      </rPr>
      <t>衡阳泰豪通信车辆有限公司</t>
    </r>
  </si>
  <si>
    <t>2019GCQY1213</t>
  </si>
  <si>
    <r>
      <rPr>
        <sz val="10"/>
        <color theme="1"/>
        <rFont val="宋体"/>
        <charset val="134"/>
      </rPr>
      <t>湖南衡钢百达先锋能源科技有限公司</t>
    </r>
  </si>
  <si>
    <t>2019GCQY1214</t>
  </si>
  <si>
    <r>
      <rPr>
        <sz val="10"/>
        <color theme="1"/>
        <rFont val="宋体"/>
        <charset val="134"/>
      </rPr>
      <t>衡阳华菱连轧管有限公司</t>
    </r>
  </si>
  <si>
    <t>2019GCQY1215</t>
  </si>
  <si>
    <r>
      <rPr>
        <sz val="10"/>
        <color theme="1"/>
        <rFont val="宋体"/>
        <charset val="134"/>
      </rPr>
      <t>湖南金化科技集团有限公司</t>
    </r>
  </si>
  <si>
    <t>2019GCQY1216</t>
  </si>
  <si>
    <r>
      <rPr>
        <sz val="10"/>
        <color theme="1"/>
        <rFont val="宋体"/>
        <charset val="134"/>
      </rPr>
      <t>衡阳鸿菱石油管材有限责任公司</t>
    </r>
  </si>
  <si>
    <t>2019GCQY1217</t>
  </si>
  <si>
    <r>
      <rPr>
        <sz val="10"/>
        <color theme="1"/>
        <rFont val="宋体"/>
        <charset val="134"/>
      </rPr>
      <t>衡阳镭目科技有限责任公司</t>
    </r>
  </si>
  <si>
    <t>2019GCQY1218</t>
  </si>
  <si>
    <r>
      <rPr>
        <sz val="10"/>
        <color theme="1"/>
        <rFont val="宋体"/>
        <charset val="134"/>
      </rPr>
      <t>湖南皖湘科技有限公司</t>
    </r>
  </si>
  <si>
    <t>2019GCQY1219</t>
  </si>
  <si>
    <r>
      <rPr>
        <sz val="10"/>
        <color theme="1"/>
        <rFont val="宋体"/>
        <charset val="134"/>
      </rPr>
      <t>衡阳华菱钢管有限公司</t>
    </r>
  </si>
  <si>
    <t>2019GCQY1220</t>
  </si>
  <si>
    <r>
      <rPr>
        <sz val="10"/>
        <color theme="1"/>
        <rFont val="宋体"/>
        <charset val="134"/>
      </rPr>
      <t>中核二七二铀业有限责任公司</t>
    </r>
  </si>
  <si>
    <t>2019GCQY1221</t>
  </si>
  <si>
    <r>
      <rPr>
        <sz val="10"/>
        <color theme="1"/>
        <rFont val="宋体"/>
        <charset val="134"/>
      </rPr>
      <t>衡阳运输机械有限公司</t>
    </r>
  </si>
  <si>
    <t>2019GCQY1222</t>
  </si>
  <si>
    <r>
      <rPr>
        <sz val="10"/>
        <color theme="1"/>
        <rFont val="宋体"/>
        <charset val="134"/>
      </rPr>
      <t>湖南裕华科技集团股份有限公司</t>
    </r>
  </si>
  <si>
    <t>2019GCQY1223</t>
  </si>
  <si>
    <r>
      <rPr>
        <sz val="10"/>
        <color theme="1"/>
        <rFont val="宋体"/>
        <charset val="134"/>
      </rPr>
      <t>衡阳中钢衡重设备有限公司</t>
    </r>
  </si>
  <si>
    <t>2019GCQY1224</t>
  </si>
  <si>
    <r>
      <rPr>
        <sz val="10"/>
        <color theme="1"/>
        <rFont val="宋体"/>
        <charset val="134"/>
      </rPr>
      <t>中铁五局集团第二工程有限责任公司</t>
    </r>
  </si>
  <si>
    <t>2019GCQY1225</t>
  </si>
  <si>
    <r>
      <rPr>
        <b/>
        <sz val="10"/>
        <color theme="1"/>
        <rFont val="宋体"/>
        <charset val="134"/>
      </rPr>
      <t>常宁市</t>
    </r>
  </si>
  <si>
    <r>
      <rPr>
        <sz val="10"/>
        <color theme="1"/>
        <rFont val="宋体"/>
        <charset val="134"/>
      </rPr>
      <t>常宁市沿江锌业有限责任公司</t>
    </r>
  </si>
  <si>
    <t>2019GCQY1227</t>
  </si>
  <si>
    <r>
      <rPr>
        <b/>
        <sz val="10"/>
        <color theme="1"/>
        <rFont val="宋体"/>
        <charset val="134"/>
      </rPr>
      <t>衡东县</t>
    </r>
  </si>
  <si>
    <r>
      <rPr>
        <sz val="10"/>
        <color theme="1"/>
        <rFont val="宋体"/>
        <charset val="134"/>
      </rPr>
      <t>湖南金裕化工有限公司</t>
    </r>
  </si>
  <si>
    <t>2019GCQY1228</t>
  </si>
  <si>
    <r>
      <rPr>
        <sz val="10"/>
        <color theme="1"/>
        <rFont val="宋体"/>
        <charset val="134"/>
      </rPr>
      <t>湖南机油泵股份有限公司</t>
    </r>
  </si>
  <si>
    <t>2019GCQY1229</t>
  </si>
  <si>
    <r>
      <rPr>
        <b/>
        <sz val="10"/>
        <color theme="1"/>
        <rFont val="宋体"/>
        <charset val="134"/>
      </rPr>
      <t>衡山县</t>
    </r>
  </si>
  <si>
    <r>
      <rPr>
        <sz val="10"/>
        <color theme="1"/>
        <rFont val="宋体"/>
        <charset val="134"/>
      </rPr>
      <t>湖南省嘉力机械有限公司</t>
    </r>
  </si>
  <si>
    <t>2019GCQY1231</t>
  </si>
  <si>
    <r>
      <rPr>
        <sz val="10"/>
        <color theme="1"/>
        <rFont val="宋体"/>
        <charset val="134"/>
      </rPr>
      <t>湖南恒信新型建材有限公司</t>
    </r>
  </si>
  <si>
    <t>2019GCQY1232</t>
  </si>
  <si>
    <r>
      <rPr>
        <sz val="10"/>
        <color theme="1"/>
        <rFont val="宋体"/>
        <charset val="134"/>
      </rPr>
      <t>湖南飞鹰新能源科技有限公司</t>
    </r>
  </si>
  <si>
    <t>2019GCQY1233</t>
  </si>
  <si>
    <r>
      <rPr>
        <sz val="10"/>
        <color theme="1"/>
        <rFont val="宋体"/>
        <charset val="134"/>
      </rPr>
      <t>衡阳冠力塑胶有限公司</t>
    </r>
  </si>
  <si>
    <t>2019GCQY1234</t>
  </si>
  <si>
    <r>
      <rPr>
        <sz val="10"/>
        <color theme="1"/>
        <rFont val="宋体"/>
        <charset val="134"/>
      </rPr>
      <t>衡山县佳诚新材料有限公司</t>
    </r>
  </si>
  <si>
    <t>2019GCQY1235</t>
  </si>
  <si>
    <r>
      <rPr>
        <sz val="10"/>
        <color theme="1"/>
        <rFont val="宋体"/>
        <charset val="134"/>
      </rPr>
      <t>湖南衡岳中药饮片有限公司</t>
    </r>
  </si>
  <si>
    <t>2019GCQY1236</t>
  </si>
  <si>
    <r>
      <rPr>
        <sz val="10"/>
        <color theme="1"/>
        <rFont val="宋体"/>
        <charset val="134"/>
      </rPr>
      <t>湖南皕成科技股份有限公司</t>
    </r>
  </si>
  <si>
    <t>2019GCQY1237</t>
  </si>
  <si>
    <r>
      <rPr>
        <b/>
        <sz val="10"/>
        <color theme="1"/>
        <rFont val="宋体"/>
        <charset val="134"/>
      </rPr>
      <t>衡阳县</t>
    </r>
  </si>
  <si>
    <r>
      <rPr>
        <sz val="10"/>
        <color theme="1"/>
        <rFont val="宋体"/>
        <charset val="134"/>
      </rPr>
      <t>湖南恒生制药股份有限公司</t>
    </r>
  </si>
  <si>
    <t>2019GCQY1239</t>
  </si>
  <si>
    <r>
      <rPr>
        <sz val="10"/>
        <color theme="1"/>
        <rFont val="宋体"/>
        <charset val="134"/>
      </rPr>
      <t>衡阳山泰化工有限公司</t>
    </r>
  </si>
  <si>
    <t>2019GCQY1241</t>
  </si>
  <si>
    <r>
      <rPr>
        <b/>
        <sz val="10"/>
        <color theme="1"/>
        <rFont val="宋体"/>
        <charset val="134"/>
      </rPr>
      <t>耒阳市</t>
    </r>
  </si>
  <si>
    <r>
      <rPr>
        <sz val="10"/>
        <color theme="1"/>
        <rFont val="宋体"/>
        <charset val="134"/>
      </rPr>
      <t>耒阳市焱鑫有色金属有限公司</t>
    </r>
  </si>
  <si>
    <t>2019GCQY1243</t>
  </si>
  <si>
    <r>
      <rPr>
        <sz val="10"/>
        <color theme="1"/>
        <rFont val="宋体"/>
        <charset val="134"/>
      </rPr>
      <t>耒阳市金鑫农业科技发展有限公司</t>
    </r>
  </si>
  <si>
    <t>2019GCQY1244</t>
  </si>
  <si>
    <r>
      <rPr>
        <sz val="10"/>
        <color theme="1"/>
        <rFont val="宋体"/>
        <charset val="134"/>
      </rPr>
      <t>湖南美蓓达科技股份有限公司</t>
    </r>
  </si>
  <si>
    <t>2019GCQY1245</t>
  </si>
  <si>
    <r>
      <rPr>
        <b/>
        <sz val="10"/>
        <color theme="1"/>
        <rFont val="宋体"/>
        <charset val="134"/>
      </rPr>
      <t>邵阳市</t>
    </r>
  </si>
  <si>
    <t>邵阳市小计</t>
  </si>
  <si>
    <r>
      <rPr>
        <sz val="10"/>
        <color theme="1"/>
        <rFont val="宋体"/>
        <charset val="134"/>
      </rPr>
      <t>湖南宝源电力实业有限公司</t>
    </r>
  </si>
  <si>
    <t>2019GCQY1246</t>
  </si>
  <si>
    <r>
      <rPr>
        <sz val="10"/>
        <color theme="1"/>
        <rFont val="宋体"/>
        <charset val="134"/>
      </rPr>
      <t>邵阳市达力电源实业有限公司</t>
    </r>
  </si>
  <si>
    <t>2019GCQY1248</t>
  </si>
  <si>
    <r>
      <rPr>
        <sz val="10"/>
        <color theme="1"/>
        <rFont val="宋体"/>
        <charset val="134"/>
      </rPr>
      <t>湖南省湘中制药有限公司</t>
    </r>
  </si>
  <si>
    <t>2019GCQY1249</t>
  </si>
  <si>
    <r>
      <rPr>
        <b/>
        <sz val="10"/>
        <color theme="1"/>
        <rFont val="宋体"/>
        <charset val="134"/>
      </rPr>
      <t>邵东县</t>
    </r>
  </si>
  <si>
    <r>
      <rPr>
        <sz val="10"/>
        <color theme="1"/>
        <rFont val="宋体"/>
        <charset val="134"/>
      </rPr>
      <t>湖南东亿电气股份有限公司</t>
    </r>
  </si>
  <si>
    <t>2019GCQY1250</t>
  </si>
  <si>
    <r>
      <rPr>
        <sz val="10"/>
        <color theme="1"/>
        <rFont val="宋体"/>
        <charset val="134"/>
      </rPr>
      <t>湖南凯特伦皮具有限公司</t>
    </r>
  </si>
  <si>
    <t>2019GCQY1251</t>
  </si>
  <si>
    <r>
      <rPr>
        <sz val="10"/>
        <color theme="1"/>
        <rFont val="宋体"/>
        <charset val="134"/>
      </rPr>
      <t>湖南锐科机器人技术有限公司</t>
    </r>
  </si>
  <si>
    <t>2019GCQY1252</t>
  </si>
  <si>
    <r>
      <rPr>
        <sz val="10"/>
        <color theme="1"/>
        <rFont val="宋体"/>
        <charset val="134"/>
      </rPr>
      <t>湖南省亿利金属制品有限责任公司</t>
    </r>
  </si>
  <si>
    <t>2019GCQY1253</t>
  </si>
  <si>
    <r>
      <rPr>
        <sz val="10"/>
        <color theme="1"/>
        <rFont val="宋体"/>
        <charset val="134"/>
      </rPr>
      <t>邵东弘邦电子有限公司</t>
    </r>
  </si>
  <si>
    <t>2019GCQY1254</t>
  </si>
  <si>
    <r>
      <rPr>
        <sz val="10"/>
        <color theme="1"/>
        <rFont val="宋体"/>
        <charset val="134"/>
      </rPr>
      <t>邵东县威巍皮具有限公司</t>
    </r>
  </si>
  <si>
    <t>2019GCQY1255</t>
  </si>
  <si>
    <r>
      <rPr>
        <sz val="10"/>
        <color theme="1"/>
        <rFont val="宋体"/>
        <charset val="134"/>
      </rPr>
      <t>邵东县裕丰箱包有限公司</t>
    </r>
  </si>
  <si>
    <t>2019GCQY1256</t>
  </si>
  <si>
    <r>
      <rPr>
        <sz val="10"/>
        <color theme="1"/>
        <rFont val="宋体"/>
        <charset val="134"/>
      </rPr>
      <t>湖南省益豪皮具手袋有限公司</t>
    </r>
  </si>
  <si>
    <t>2019GCQY1257</t>
  </si>
  <si>
    <r>
      <rPr>
        <sz val="10"/>
        <color theme="1"/>
        <rFont val="宋体"/>
        <charset val="134"/>
      </rPr>
      <t>邵阳市新华材料科技有限责任公司</t>
    </r>
  </si>
  <si>
    <t>2019GCQY1258</t>
  </si>
  <si>
    <r>
      <rPr>
        <sz val="10"/>
        <color theme="1"/>
        <rFont val="宋体"/>
        <charset val="134"/>
      </rPr>
      <t>湖南方佳服饰有限公司</t>
    </r>
  </si>
  <si>
    <t>2019GCQY1259</t>
  </si>
  <si>
    <r>
      <rPr>
        <sz val="10"/>
        <color theme="1"/>
        <rFont val="宋体"/>
        <charset val="134"/>
      </rPr>
      <t>湖南英联电子科技有限公司</t>
    </r>
  </si>
  <si>
    <t>2019GCQY1260</t>
  </si>
  <si>
    <r>
      <rPr>
        <sz val="10"/>
        <color theme="1"/>
        <rFont val="宋体"/>
        <charset val="134"/>
      </rPr>
      <t>邵东智能制造技术研究院有限公司</t>
    </r>
  </si>
  <si>
    <t>2019GCQY1261</t>
  </si>
  <si>
    <r>
      <rPr>
        <sz val="10"/>
        <color theme="1"/>
        <rFont val="宋体"/>
        <charset val="134"/>
      </rPr>
      <t>邵东县宇岳针织有限公司</t>
    </r>
  </si>
  <si>
    <t>2019GCQY1262</t>
  </si>
  <si>
    <r>
      <rPr>
        <sz val="10"/>
        <color theme="1"/>
        <rFont val="宋体"/>
        <charset val="134"/>
      </rPr>
      <t>湖南省四才子箱包皮具有限公司</t>
    </r>
  </si>
  <si>
    <t>2019GCQY1263</t>
  </si>
  <si>
    <r>
      <rPr>
        <sz val="10"/>
        <color theme="1"/>
        <rFont val="宋体"/>
        <charset val="134"/>
      </rPr>
      <t>湖南省祺翱箱包有限公司</t>
    </r>
  </si>
  <si>
    <t>2019GCQY1264</t>
  </si>
  <si>
    <r>
      <rPr>
        <sz val="10"/>
        <color theme="1"/>
        <rFont val="宋体"/>
        <charset val="134"/>
      </rPr>
      <t>湖南省弘华中药饮片有限公司</t>
    </r>
  </si>
  <si>
    <t>2019GCQY1265</t>
  </si>
  <si>
    <t>湖南省醇龙箱包股份有限公司</t>
  </si>
  <si>
    <t>2019GCQY1266</t>
  </si>
  <si>
    <r>
      <rPr>
        <sz val="10"/>
        <color theme="1"/>
        <rFont val="宋体"/>
        <charset val="134"/>
      </rPr>
      <t>湖南省智多福箱包皮具有限公司</t>
    </r>
  </si>
  <si>
    <t>2019GCQY1267</t>
  </si>
  <si>
    <t>湖南景悦箱包股份有限公司</t>
  </si>
  <si>
    <t>2019GCQY1268</t>
  </si>
  <si>
    <t>湖南省南国药都中药饮片有限公司</t>
  </si>
  <si>
    <t>2019GCQY1270</t>
  </si>
  <si>
    <r>
      <rPr>
        <b/>
        <sz val="10"/>
        <color theme="1"/>
        <rFont val="宋体"/>
        <charset val="134"/>
      </rPr>
      <t>邵阳县</t>
    </r>
  </si>
  <si>
    <t>邵阳县振华机械锻造配件有限责任公司</t>
  </si>
  <si>
    <t>2019GCQY1271</t>
  </si>
  <si>
    <t>城步县</t>
  </si>
  <si>
    <r>
      <rPr>
        <sz val="10"/>
        <color theme="1"/>
        <rFont val="宋体"/>
        <charset val="134"/>
      </rPr>
      <t>湖南南山牧业有限公司</t>
    </r>
  </si>
  <si>
    <t>2019GCQY1274</t>
  </si>
  <si>
    <r>
      <rPr>
        <b/>
        <sz val="10"/>
        <color theme="1"/>
        <rFont val="宋体"/>
        <charset val="134"/>
      </rPr>
      <t>岳阳市</t>
    </r>
  </si>
  <si>
    <t>岳阳市小计</t>
  </si>
  <si>
    <r>
      <rPr>
        <sz val="10"/>
        <color theme="1"/>
        <rFont val="宋体"/>
        <charset val="134"/>
      </rPr>
      <t>湖南金联星特种材料股份有限公司</t>
    </r>
  </si>
  <si>
    <t>2019GCQY1275</t>
  </si>
  <si>
    <r>
      <rPr>
        <sz val="10"/>
        <color theme="1"/>
        <rFont val="宋体"/>
        <charset val="134"/>
      </rPr>
      <t>湖南科美达电气股份有限公司</t>
    </r>
  </si>
  <si>
    <t>2019GCQY1278</t>
  </si>
  <si>
    <r>
      <rPr>
        <sz val="10"/>
        <color theme="1"/>
        <rFont val="宋体"/>
        <charset val="134"/>
      </rPr>
      <t>岳阳恒盛石化科技有限公司</t>
    </r>
  </si>
  <si>
    <t>2019GCQY1279</t>
  </si>
  <si>
    <r>
      <rPr>
        <sz val="10"/>
        <color theme="1"/>
        <rFont val="宋体"/>
        <charset val="134"/>
      </rPr>
      <t>湖南运想重工有限公司</t>
    </r>
  </si>
  <si>
    <t>2019GCQY1280</t>
  </si>
  <si>
    <r>
      <rPr>
        <sz val="10"/>
        <color theme="1"/>
        <rFont val="宋体"/>
        <charset val="134"/>
      </rPr>
      <t>湖南千盟工业智能系统股份有限公司</t>
    </r>
  </si>
  <si>
    <t>2019GCQY1281</t>
  </si>
  <si>
    <r>
      <rPr>
        <sz val="10"/>
        <color theme="1"/>
        <rFont val="宋体"/>
        <charset val="134"/>
      </rPr>
      <t>岳阳金秋红日工业有限公司</t>
    </r>
  </si>
  <si>
    <t>2019GCQY1282</t>
  </si>
  <si>
    <r>
      <rPr>
        <sz val="10"/>
        <color theme="1"/>
        <rFont val="宋体"/>
        <charset val="134"/>
      </rPr>
      <t>湖南洞庭高科种业股份有限公司</t>
    </r>
  </si>
  <si>
    <t>2019GCQY1283</t>
  </si>
  <si>
    <r>
      <rPr>
        <sz val="10"/>
        <color theme="1"/>
        <rFont val="宋体"/>
        <charset val="134"/>
      </rPr>
      <t>岳阳新华达制药有限公司</t>
    </r>
  </si>
  <si>
    <t>2019GCQY1285</t>
  </si>
  <si>
    <r>
      <rPr>
        <sz val="10"/>
        <color theme="1"/>
        <rFont val="宋体"/>
        <charset val="134"/>
      </rPr>
      <t>岳阳市金扶羊新材料技术有限公司</t>
    </r>
  </si>
  <si>
    <t>2019GCQY1286</t>
  </si>
  <si>
    <r>
      <rPr>
        <sz val="10"/>
        <color theme="1"/>
        <rFont val="宋体"/>
        <charset val="134"/>
      </rPr>
      <t>岳阳远大热能设备有限公司</t>
    </r>
  </si>
  <si>
    <t>2019GCQY1289</t>
  </si>
  <si>
    <r>
      <rPr>
        <sz val="10"/>
        <color theme="1"/>
        <rFont val="宋体"/>
        <charset val="134"/>
      </rPr>
      <t>湖南康润药业股份有限公司</t>
    </r>
  </si>
  <si>
    <t>2019GCQY1290</t>
  </si>
  <si>
    <r>
      <rPr>
        <sz val="10"/>
        <color theme="1"/>
        <rFont val="宋体"/>
        <charset val="134"/>
      </rPr>
      <t>岳阳东方自控工程设备有限公司</t>
    </r>
  </si>
  <si>
    <t>2019GCQY1293</t>
  </si>
  <si>
    <r>
      <rPr>
        <sz val="10"/>
        <color theme="1"/>
        <rFont val="宋体"/>
        <charset val="134"/>
      </rPr>
      <t>岳阳林纸股份有限公司</t>
    </r>
  </si>
  <si>
    <t>2019GCQY1294</t>
  </si>
  <si>
    <r>
      <rPr>
        <sz val="10"/>
        <color theme="1"/>
        <rFont val="宋体"/>
        <charset val="134"/>
      </rPr>
      <t>岳阳长炼机电工程技术有限公司</t>
    </r>
  </si>
  <si>
    <t>2019GCQY1295</t>
  </si>
  <si>
    <r>
      <rPr>
        <sz val="10"/>
        <color theme="1"/>
        <rFont val="宋体"/>
        <charset val="134"/>
      </rPr>
      <t>湖南巴陵炉窑节能股份有限公司</t>
    </r>
  </si>
  <si>
    <t>2019GCQY1296</t>
  </si>
  <si>
    <r>
      <rPr>
        <sz val="10"/>
        <color theme="1"/>
        <rFont val="宋体"/>
        <charset val="134"/>
      </rPr>
      <t>岳阳远东节能设备有限公司</t>
    </r>
  </si>
  <si>
    <t>2019GCQY1297</t>
  </si>
  <si>
    <r>
      <rPr>
        <sz val="10"/>
        <color theme="1"/>
        <rFont val="宋体"/>
        <charset val="134"/>
      </rPr>
      <t>阳光易购岳阳科技有限公司</t>
    </r>
  </si>
  <si>
    <t>2019GCQY1298</t>
  </si>
  <si>
    <r>
      <rPr>
        <sz val="10"/>
        <color theme="1"/>
        <rFont val="宋体"/>
        <charset val="134"/>
      </rPr>
      <t>岳阳远大住宅工业有限公司</t>
    </r>
  </si>
  <si>
    <t>2019GCQY1299</t>
  </si>
  <si>
    <r>
      <rPr>
        <sz val="10"/>
        <color theme="1"/>
        <rFont val="宋体"/>
        <charset val="134"/>
      </rPr>
      <t>湖南长岭石化科技开发有限公司</t>
    </r>
  </si>
  <si>
    <t>2019GCQY1300</t>
  </si>
  <si>
    <r>
      <rPr>
        <sz val="10"/>
        <color theme="1"/>
        <rFont val="宋体"/>
        <charset val="134"/>
      </rPr>
      <t>湖南淳湘农林科技有限公司</t>
    </r>
  </si>
  <si>
    <t>2019GCQY1302</t>
  </si>
  <si>
    <r>
      <rPr>
        <sz val="10"/>
        <color theme="1"/>
        <rFont val="宋体"/>
        <charset val="134"/>
      </rPr>
      <t>湖南亚王医药科技有限公司</t>
    </r>
  </si>
  <si>
    <t>2019GCQY1303</t>
  </si>
  <si>
    <r>
      <rPr>
        <sz val="10"/>
        <color theme="1"/>
        <rFont val="宋体"/>
        <charset val="134"/>
      </rPr>
      <t>岳阳市英泰合成材料有限公司</t>
    </r>
  </si>
  <si>
    <t>2019GCQY1304</t>
  </si>
  <si>
    <r>
      <rPr>
        <sz val="10"/>
        <color theme="1"/>
        <rFont val="宋体"/>
        <charset val="134"/>
      </rPr>
      <t>湖南中创化工股份有限公司</t>
    </r>
  </si>
  <si>
    <t>2019GCQY1305</t>
  </si>
  <si>
    <r>
      <rPr>
        <sz val="10"/>
        <color theme="1"/>
        <rFont val="宋体"/>
        <charset val="134"/>
      </rPr>
      <t>湖南新永利交通科工贸有限公司</t>
    </r>
  </si>
  <si>
    <t>2019GCQY1306</t>
  </si>
  <si>
    <r>
      <rPr>
        <sz val="10"/>
        <color theme="1"/>
        <rFont val="宋体"/>
        <charset val="134"/>
      </rPr>
      <t>湖南农大海特农化有限公司</t>
    </r>
  </si>
  <si>
    <t>2019GCQY1307</t>
  </si>
  <si>
    <r>
      <rPr>
        <sz val="10"/>
        <color theme="1"/>
        <rFont val="宋体"/>
        <charset val="134"/>
      </rPr>
      <t>湖南聚仁化工新材料科技有限公司</t>
    </r>
  </si>
  <si>
    <t>2019GCQY1308</t>
  </si>
  <si>
    <r>
      <rPr>
        <sz val="10"/>
        <color theme="1"/>
        <rFont val="宋体"/>
        <charset val="134"/>
      </rPr>
      <t>湖南瑞源石化股份有限公司</t>
    </r>
  </si>
  <si>
    <t>2019GCQY1309</t>
  </si>
  <si>
    <r>
      <rPr>
        <sz val="10"/>
        <color theme="1"/>
        <rFont val="宋体"/>
        <charset val="134"/>
      </rPr>
      <t>岳阳高澜节能装备制造有限公司</t>
    </r>
  </si>
  <si>
    <t>2019GCQY1311</t>
  </si>
  <si>
    <r>
      <rPr>
        <sz val="10"/>
        <color theme="1"/>
        <rFont val="宋体"/>
        <charset val="134"/>
      </rPr>
      <t>岳阳凯门水性助剂有限公司</t>
    </r>
  </si>
  <si>
    <t>2019GCQY1313</t>
  </si>
  <si>
    <r>
      <rPr>
        <b/>
        <sz val="10"/>
        <color theme="1"/>
        <rFont val="宋体"/>
        <charset val="134"/>
      </rPr>
      <t>华容县</t>
    </r>
  </si>
  <si>
    <r>
      <rPr>
        <sz val="10"/>
        <color theme="1"/>
        <rFont val="宋体"/>
        <charset val="134"/>
      </rPr>
      <t>华容县恒兴建材有限公司</t>
    </r>
  </si>
  <si>
    <t>2019GCQY1314</t>
  </si>
  <si>
    <r>
      <rPr>
        <sz val="10"/>
        <color theme="1"/>
        <rFont val="宋体"/>
        <charset val="134"/>
      </rPr>
      <t>岳阳福华水刺无纺布股份有限公司</t>
    </r>
  </si>
  <si>
    <t>2019GCQY1317</t>
  </si>
  <si>
    <r>
      <rPr>
        <sz val="10"/>
        <color theme="1"/>
        <rFont val="宋体"/>
        <charset val="134"/>
      </rPr>
      <t>岳阳宝丽纺织品有限公司</t>
    </r>
  </si>
  <si>
    <t>2019GCQY1320</t>
  </si>
  <si>
    <r>
      <rPr>
        <b/>
        <sz val="10"/>
        <color theme="1"/>
        <rFont val="宋体"/>
        <charset val="134"/>
      </rPr>
      <t>临湘市</t>
    </r>
  </si>
  <si>
    <r>
      <rPr>
        <sz val="10"/>
        <color theme="1"/>
        <rFont val="宋体"/>
        <charset val="134"/>
      </rPr>
      <t>湖南如虹制药有限公司</t>
    </r>
  </si>
  <si>
    <t>2019GCQY1321</t>
  </si>
  <si>
    <r>
      <t>2019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日拨付</t>
    </r>
  </si>
  <si>
    <r>
      <rPr>
        <sz val="10"/>
        <color theme="1"/>
        <rFont val="宋体"/>
        <charset val="134"/>
      </rPr>
      <t>岳阳环宇药业有限公司</t>
    </r>
  </si>
  <si>
    <t>2019GCQY1322</t>
  </si>
  <si>
    <r>
      <rPr>
        <sz val="10"/>
        <color theme="1"/>
        <rFont val="宋体"/>
        <charset val="134"/>
      </rPr>
      <t>湖南福尔程环保科技有限公司</t>
    </r>
  </si>
  <si>
    <t>2019GCQY1323</t>
  </si>
  <si>
    <r>
      <rPr>
        <sz val="10"/>
        <color theme="1"/>
        <rFont val="宋体"/>
        <charset val="134"/>
      </rPr>
      <t>岳阳市宇恒化工有限公司</t>
    </r>
  </si>
  <si>
    <t>2019GCQY1324</t>
  </si>
  <si>
    <r>
      <rPr>
        <sz val="10"/>
        <color theme="1"/>
        <rFont val="宋体"/>
        <charset val="134"/>
      </rPr>
      <t>湖南远瑞机械制造有限公司</t>
    </r>
  </si>
  <si>
    <t>2019GCQY1325</t>
  </si>
  <si>
    <r>
      <rPr>
        <sz val="10"/>
        <color theme="1"/>
        <rFont val="宋体"/>
        <charset val="134"/>
      </rPr>
      <t>临湘市东泰饲料机械有限公司</t>
    </r>
  </si>
  <si>
    <t>2019GCQY1326</t>
  </si>
  <si>
    <r>
      <rPr>
        <sz val="10"/>
        <color theme="1"/>
        <rFont val="宋体"/>
        <charset val="134"/>
      </rPr>
      <t>临湘市高圣中药有限公司</t>
    </r>
  </si>
  <si>
    <t>2019GCQY1327</t>
  </si>
  <si>
    <t>汨罗市</t>
  </si>
  <si>
    <r>
      <rPr>
        <sz val="10"/>
        <color theme="1"/>
        <rFont val="宋体"/>
        <charset val="134"/>
      </rPr>
      <t>湖南新威凌新材料有限公司</t>
    </r>
  </si>
  <si>
    <t>2019GCQY1329</t>
  </si>
  <si>
    <r>
      <rPr>
        <sz val="10"/>
        <color theme="1"/>
        <rFont val="宋体"/>
        <charset val="134"/>
      </rPr>
      <t>湖南优冠体育材料有限公司</t>
    </r>
  </si>
  <si>
    <t>2019GCQY1330</t>
  </si>
  <si>
    <r>
      <rPr>
        <sz val="10"/>
        <color theme="1"/>
        <rFont val="宋体"/>
        <charset val="134"/>
      </rPr>
      <t>湖南中联志远车轮有限公司</t>
    </r>
  </si>
  <si>
    <t>2019GCQY1331</t>
  </si>
  <si>
    <r>
      <rPr>
        <sz val="10"/>
        <color theme="1"/>
        <rFont val="宋体"/>
        <charset val="134"/>
      </rPr>
      <t>湖南湘达环保工程有限公司</t>
    </r>
  </si>
  <si>
    <t>2019GCQY1332</t>
  </si>
  <si>
    <r>
      <rPr>
        <sz val="10"/>
        <color theme="1"/>
        <rFont val="宋体"/>
        <charset val="134"/>
      </rPr>
      <t>湖南省鑫源新材料股份有限公司</t>
    </r>
  </si>
  <si>
    <t>2019GCQY1333</t>
  </si>
  <si>
    <r>
      <rPr>
        <sz val="10"/>
        <color theme="1"/>
        <rFont val="宋体"/>
        <charset val="134"/>
      </rPr>
      <t>湖南三兴精密工业股份有限公司</t>
    </r>
  </si>
  <si>
    <t>2019GCQY1334</t>
  </si>
  <si>
    <r>
      <rPr>
        <sz val="10"/>
        <color theme="1"/>
        <rFont val="宋体"/>
        <charset val="134"/>
      </rPr>
      <t>湖南正虹科技发展股份有限公司</t>
    </r>
  </si>
  <si>
    <t>2019GCQY1336</t>
  </si>
  <si>
    <r>
      <rPr>
        <sz val="10"/>
        <color theme="1"/>
        <rFont val="宋体"/>
        <charset val="134"/>
      </rPr>
      <t>湖南龙舟农机股份有限公司</t>
    </r>
  </si>
  <si>
    <t>2019GCQY1337</t>
  </si>
  <si>
    <r>
      <rPr>
        <b/>
        <sz val="10"/>
        <color theme="1"/>
        <rFont val="宋体"/>
        <charset val="134"/>
      </rPr>
      <t>平江县</t>
    </r>
  </si>
  <si>
    <r>
      <rPr>
        <sz val="10"/>
        <color theme="1"/>
        <rFont val="宋体"/>
        <charset val="134"/>
      </rPr>
      <t>平江县兴科云母制品有限公司</t>
    </r>
  </si>
  <si>
    <t>2019GCQY1338</t>
  </si>
  <si>
    <r>
      <rPr>
        <sz val="10"/>
        <color theme="1"/>
        <rFont val="宋体"/>
        <charset val="134"/>
      </rPr>
      <t>湖南中天元环境工程有限公司</t>
    </r>
  </si>
  <si>
    <t>2019GCQY1339</t>
  </si>
  <si>
    <r>
      <rPr>
        <sz val="10"/>
        <color theme="1"/>
        <rFont val="宋体"/>
        <charset val="134"/>
      </rPr>
      <t>湖南山润油茶科技发展有限公司</t>
    </r>
  </si>
  <si>
    <t>2019GCQY1340</t>
  </si>
  <si>
    <r>
      <rPr>
        <sz val="10"/>
        <color theme="1"/>
        <rFont val="宋体"/>
        <charset val="134"/>
      </rPr>
      <t>湖南云天节能科技有限公司</t>
    </r>
  </si>
  <si>
    <t>2019GCQY1341</t>
  </si>
  <si>
    <r>
      <rPr>
        <sz val="10"/>
        <color theme="1"/>
        <rFont val="宋体"/>
        <charset val="134"/>
      </rPr>
      <t>平江县双联机电科技发展有限公司</t>
    </r>
  </si>
  <si>
    <t>2019GCQY1342</t>
  </si>
  <si>
    <r>
      <rPr>
        <sz val="10"/>
        <color theme="1"/>
        <rFont val="宋体"/>
        <charset val="134"/>
      </rPr>
      <t>平江县威派云母绝缘材料有限公司</t>
    </r>
  </si>
  <si>
    <t>2019GCQY1343</t>
  </si>
  <si>
    <r>
      <rPr>
        <sz val="10"/>
        <color theme="1"/>
        <rFont val="宋体"/>
        <charset val="134"/>
      </rPr>
      <t>湖南恒基粉末科技有限责任公司</t>
    </r>
  </si>
  <si>
    <t>2019GCQY1344</t>
  </si>
  <si>
    <r>
      <rPr>
        <sz val="10"/>
        <color theme="1"/>
        <rFont val="宋体"/>
        <charset val="134"/>
      </rPr>
      <t>湖南金寿制药有限公司</t>
    </r>
  </si>
  <si>
    <t>2019GCQY1346</t>
  </si>
  <si>
    <r>
      <rPr>
        <sz val="10"/>
        <color theme="1"/>
        <rFont val="宋体"/>
        <charset val="134"/>
      </rPr>
      <t>湖南新金刚工程机械有限公司</t>
    </r>
  </si>
  <si>
    <t>2019GCQY1347</t>
  </si>
  <si>
    <r>
      <rPr>
        <b/>
        <sz val="10"/>
        <color theme="1"/>
        <rFont val="宋体"/>
        <charset val="134"/>
      </rPr>
      <t>湘阴县</t>
    </r>
  </si>
  <si>
    <r>
      <rPr>
        <sz val="10"/>
        <color theme="1"/>
        <rFont val="宋体"/>
        <charset val="134"/>
      </rPr>
      <t>湖南凯特电力科技有限公司</t>
    </r>
  </si>
  <si>
    <t>2019GCQY1348</t>
  </si>
  <si>
    <r>
      <rPr>
        <sz val="10"/>
        <color theme="1"/>
        <rFont val="宋体"/>
        <charset val="134"/>
      </rPr>
      <t>湖南奇思环保设备制造有限公司</t>
    </r>
  </si>
  <si>
    <t>2019GCQY1349</t>
  </si>
  <si>
    <r>
      <rPr>
        <sz val="10"/>
        <color theme="1"/>
        <rFont val="宋体"/>
        <charset val="134"/>
      </rPr>
      <t>湖南晟塑管业有限公司</t>
    </r>
  </si>
  <si>
    <t>2019GCQY1350</t>
  </si>
  <si>
    <r>
      <rPr>
        <sz val="10"/>
        <color theme="1"/>
        <rFont val="宋体"/>
        <charset val="134"/>
      </rPr>
      <t>湖南嘉盛德材料科技股份有限公司</t>
    </r>
  </si>
  <si>
    <t>2019GCQY1351</t>
  </si>
  <si>
    <r>
      <rPr>
        <sz val="10"/>
        <color theme="1"/>
        <rFont val="宋体"/>
        <charset val="134"/>
      </rPr>
      <t>建华建材（湖南）有限公司</t>
    </r>
  </si>
  <si>
    <t>2019GCQY1353</t>
  </si>
  <si>
    <r>
      <rPr>
        <sz val="10"/>
        <color theme="1"/>
        <rFont val="宋体"/>
        <charset val="134"/>
      </rPr>
      <t>湖南可孚医疗设备有限公司</t>
    </r>
  </si>
  <si>
    <t>2019GCQY1354</t>
  </si>
  <si>
    <r>
      <rPr>
        <b/>
        <sz val="10"/>
        <color theme="1"/>
        <rFont val="宋体"/>
        <charset val="134"/>
      </rPr>
      <t>岳阳县</t>
    </r>
  </si>
  <si>
    <r>
      <rPr>
        <sz val="10"/>
        <color theme="1"/>
        <rFont val="宋体"/>
        <charset val="134"/>
      </rPr>
      <t>岳阳大力神电磁机械有限公司</t>
    </r>
  </si>
  <si>
    <t>2019GCQY1355</t>
  </si>
  <si>
    <r>
      <rPr>
        <sz val="10"/>
        <color theme="1"/>
        <rFont val="宋体"/>
        <charset val="134"/>
      </rPr>
      <t>岳阳市安达耐火材料有限公司</t>
    </r>
  </si>
  <si>
    <t>2019GCQY1358</t>
  </si>
  <si>
    <r>
      <rPr>
        <sz val="10"/>
        <color theme="1"/>
        <rFont val="宋体"/>
        <charset val="134"/>
      </rPr>
      <t>湖南省金海科技有限公司</t>
    </r>
  </si>
  <si>
    <t>2019GCQY1359</t>
  </si>
  <si>
    <r>
      <rPr>
        <sz val="10"/>
        <color theme="1"/>
        <rFont val="宋体"/>
        <charset val="134"/>
      </rPr>
      <t>岳阳德利亨新材料科技有限公司</t>
    </r>
  </si>
  <si>
    <t>2019GCQY1360</t>
  </si>
  <si>
    <r>
      <rPr>
        <sz val="10"/>
        <color theme="1"/>
        <rFont val="宋体"/>
        <charset val="134"/>
      </rPr>
      <t>湖南利尔康生物股份有限公司</t>
    </r>
  </si>
  <si>
    <t>2019GCQY1362</t>
  </si>
  <si>
    <r>
      <rPr>
        <sz val="10"/>
        <color theme="1"/>
        <rFont val="宋体"/>
        <charset val="134"/>
      </rPr>
      <t>岳阳慧璟新材料科技有限公司</t>
    </r>
  </si>
  <si>
    <t>2019GCQY1363</t>
  </si>
  <si>
    <r>
      <rPr>
        <sz val="10"/>
        <color theme="1"/>
        <rFont val="宋体"/>
        <charset val="134"/>
      </rPr>
      <t>湖南华中天地环保科技有限公司</t>
    </r>
  </si>
  <si>
    <t>2019GCQY1365</t>
  </si>
  <si>
    <t>湖南神斧集团向红机械化工有限责任公司</t>
  </si>
  <si>
    <t>2019GCQY1367</t>
  </si>
  <si>
    <r>
      <rPr>
        <sz val="10"/>
        <color theme="1"/>
        <rFont val="宋体"/>
        <charset val="134"/>
      </rPr>
      <t>湖南金全立生物科技股份有限公司</t>
    </r>
  </si>
  <si>
    <t>2019GCQY1369</t>
  </si>
  <si>
    <t>常德市</t>
  </si>
  <si>
    <t>常德市小计</t>
  </si>
  <si>
    <r>
      <rPr>
        <sz val="10"/>
        <color theme="1"/>
        <rFont val="宋体"/>
        <charset val="134"/>
      </rPr>
      <t>湖南坤鼎数控科技有限公司</t>
    </r>
  </si>
  <si>
    <t>2019GCQY1371</t>
  </si>
  <si>
    <r>
      <rPr>
        <sz val="10"/>
        <color theme="1"/>
        <rFont val="宋体"/>
        <charset val="134"/>
      </rPr>
      <t>湖南响箭重工科技有限公司</t>
    </r>
  </si>
  <si>
    <t>2019GCQY1372</t>
  </si>
  <si>
    <r>
      <rPr>
        <sz val="10"/>
        <color theme="1"/>
        <rFont val="宋体"/>
        <charset val="134"/>
      </rPr>
      <t>湖南特力液压有限公司</t>
    </r>
  </si>
  <si>
    <t>2019GCQY1373</t>
  </si>
  <si>
    <r>
      <rPr>
        <sz val="10"/>
        <color theme="1"/>
        <rFont val="宋体"/>
        <charset val="134"/>
      </rPr>
      <t>常德云港生物科技有限公司</t>
    </r>
  </si>
  <si>
    <t>2019GCQY1374</t>
  </si>
  <si>
    <r>
      <rPr>
        <sz val="10"/>
        <color theme="1"/>
        <rFont val="宋体"/>
        <charset val="134"/>
      </rPr>
      <t>爱可道生物科技有限公司</t>
    </r>
  </si>
  <si>
    <t>2019GCQY1375</t>
  </si>
  <si>
    <r>
      <rPr>
        <sz val="10"/>
        <color theme="1"/>
        <rFont val="宋体"/>
        <charset val="134"/>
      </rPr>
      <t>常德科锐新材料科技有限公司</t>
    </r>
  </si>
  <si>
    <t>2019GCQY1377</t>
  </si>
  <si>
    <r>
      <rPr>
        <sz val="10"/>
        <color theme="1"/>
        <rFont val="宋体"/>
        <charset val="134"/>
      </rPr>
      <t>常德国力变压器有限公司</t>
    </r>
  </si>
  <si>
    <t>2019GCQY1378</t>
  </si>
  <si>
    <r>
      <rPr>
        <sz val="10"/>
        <color theme="1"/>
        <rFont val="宋体"/>
        <charset val="134"/>
      </rPr>
      <t>常德市联嘉机械有限公司</t>
    </r>
  </si>
  <si>
    <t>2019GCQY1379</t>
  </si>
  <si>
    <r>
      <rPr>
        <sz val="10"/>
        <color theme="1"/>
        <rFont val="宋体"/>
        <charset val="134"/>
      </rPr>
      <t>常德市佳鸿机械有限责任公司</t>
    </r>
  </si>
  <si>
    <t>2019GCQY1380</t>
  </si>
  <si>
    <r>
      <rPr>
        <sz val="10"/>
        <color theme="1"/>
        <rFont val="宋体"/>
        <charset val="134"/>
      </rPr>
      <t>湖南粤港模科实业有限公司</t>
    </r>
  </si>
  <si>
    <t>2019GCQY1381</t>
  </si>
  <si>
    <r>
      <rPr>
        <sz val="10"/>
        <color theme="1"/>
        <rFont val="宋体"/>
        <charset val="134"/>
      </rPr>
      <t>邓权塑业科技（湖南）有限公司</t>
    </r>
  </si>
  <si>
    <t>2019GCQY1382</t>
  </si>
  <si>
    <r>
      <rPr>
        <sz val="10"/>
        <color theme="1"/>
        <rFont val="宋体"/>
        <charset val="134"/>
      </rPr>
      <t>常德市嘉惠液压机械有限公司</t>
    </r>
  </si>
  <si>
    <t>2019GCQY1384</t>
  </si>
  <si>
    <r>
      <rPr>
        <sz val="10"/>
        <color theme="1"/>
        <rFont val="宋体"/>
        <charset val="134"/>
      </rPr>
      <t>湖南海利常德农药化工有限公司</t>
    </r>
  </si>
  <si>
    <t>2019GCQY1385</t>
  </si>
  <si>
    <r>
      <rPr>
        <sz val="10"/>
        <color theme="1"/>
        <rFont val="宋体"/>
        <charset val="134"/>
      </rPr>
      <t>三金集团湖南三金制药有限责任公司</t>
    </r>
  </si>
  <si>
    <t>2019GCQY1387</t>
  </si>
  <si>
    <r>
      <rPr>
        <sz val="10"/>
        <color theme="1"/>
        <rFont val="宋体"/>
        <charset val="134"/>
      </rPr>
      <t>常德经纬摇架科技有限公司</t>
    </r>
  </si>
  <si>
    <t>2019GCQY1388</t>
  </si>
  <si>
    <r>
      <rPr>
        <sz val="10"/>
        <color theme="1"/>
        <rFont val="宋体"/>
        <charset val="134"/>
      </rPr>
      <t>常德沁音科技有限公司</t>
    </r>
  </si>
  <si>
    <t>2019GCQY1389</t>
  </si>
  <si>
    <r>
      <rPr>
        <sz val="10"/>
        <color theme="1"/>
        <rFont val="宋体"/>
        <charset val="134"/>
      </rPr>
      <t>常德纺织机械有限公司</t>
    </r>
  </si>
  <si>
    <t>2019GCQY1390</t>
  </si>
  <si>
    <r>
      <rPr>
        <sz val="10"/>
        <color theme="1"/>
        <rFont val="宋体"/>
        <charset val="134"/>
      </rPr>
      <t>湖南金天钛业科技有限公司</t>
    </r>
  </si>
  <si>
    <t>2019GCQY1392</t>
  </si>
  <si>
    <r>
      <rPr>
        <sz val="10"/>
        <color theme="1"/>
        <rFont val="宋体"/>
        <charset val="134"/>
      </rPr>
      <t>常德中联重科液压有限公司</t>
    </r>
  </si>
  <si>
    <t>2019GCQY1395</t>
  </si>
  <si>
    <r>
      <rPr>
        <sz val="10"/>
        <color theme="1"/>
        <rFont val="宋体"/>
        <charset val="134"/>
      </rPr>
      <t>常德市三一机械有限公司</t>
    </r>
  </si>
  <si>
    <t>2019GCQY1397</t>
  </si>
  <si>
    <r>
      <rPr>
        <sz val="10"/>
        <color theme="1"/>
        <rFont val="宋体"/>
        <charset val="134"/>
      </rPr>
      <t>湖南常德牌水表制造有限公司</t>
    </r>
  </si>
  <si>
    <t>2019GCQY1399</t>
  </si>
  <si>
    <r>
      <rPr>
        <sz val="10"/>
        <color theme="1"/>
        <rFont val="宋体"/>
        <charset val="134"/>
      </rPr>
      <t>常德思高技术有限公司</t>
    </r>
  </si>
  <si>
    <t>2019GCQY1402</t>
  </si>
  <si>
    <r>
      <rPr>
        <sz val="10"/>
        <color theme="1"/>
        <rFont val="宋体"/>
        <charset val="134"/>
      </rPr>
      <t>常德中车新能源汽车有限公司</t>
    </r>
  </si>
  <si>
    <t>2019GCQY1403</t>
  </si>
  <si>
    <r>
      <rPr>
        <sz val="10"/>
        <color theme="1"/>
        <rFont val="宋体"/>
        <charset val="134"/>
      </rPr>
      <t>湖南上优食品科技有限公司</t>
    </r>
  </si>
  <si>
    <t>2019GCQY1405</t>
  </si>
  <si>
    <r>
      <rPr>
        <sz val="10"/>
        <color theme="1"/>
        <rFont val="宋体"/>
        <charset val="134"/>
      </rPr>
      <t>湖南德人牧业科技有限公司</t>
    </r>
  </si>
  <si>
    <t>2019GCQY1406</t>
  </si>
  <si>
    <r>
      <rPr>
        <b/>
        <sz val="10"/>
        <color theme="1"/>
        <rFont val="宋体"/>
        <charset val="134"/>
      </rPr>
      <t>汉寿县</t>
    </r>
  </si>
  <si>
    <r>
      <rPr>
        <sz val="10"/>
        <color theme="1"/>
        <rFont val="宋体"/>
        <charset val="134"/>
      </rPr>
      <t>康普药业股份有限公司</t>
    </r>
  </si>
  <si>
    <t>2019GCQY1407</t>
  </si>
  <si>
    <r>
      <rPr>
        <sz val="10"/>
        <color theme="1"/>
        <rFont val="宋体"/>
        <charset val="134"/>
      </rPr>
      <t>湖南太子化工涂料有限公司</t>
    </r>
  </si>
  <si>
    <t>2019GCQY1409</t>
  </si>
  <si>
    <r>
      <rPr>
        <b/>
        <sz val="10"/>
        <color theme="1"/>
        <rFont val="宋体"/>
        <charset val="134"/>
      </rPr>
      <t>临澧县</t>
    </r>
  </si>
  <si>
    <r>
      <rPr>
        <sz val="10"/>
        <color theme="1"/>
        <rFont val="宋体"/>
        <charset val="134"/>
      </rPr>
      <t>湖南中泰特种装备有限责任公司</t>
    </r>
  </si>
  <si>
    <t>2019GCQY1410</t>
  </si>
  <si>
    <r>
      <rPr>
        <sz val="10"/>
        <color theme="1"/>
        <rFont val="宋体"/>
        <charset val="134"/>
      </rPr>
      <t>湖南奔骥环保能源科技有限责任公司</t>
    </r>
  </si>
  <si>
    <t>2019GCQY1411</t>
  </si>
  <si>
    <r>
      <rPr>
        <sz val="10"/>
        <color theme="1"/>
        <rFont val="宋体"/>
        <charset val="134"/>
      </rPr>
      <t>湖南安福环保科技股份有限公司</t>
    </r>
  </si>
  <si>
    <t>2019GCQY1412</t>
  </si>
  <si>
    <t>临澧县新安耐磨材料制造有限责任公司</t>
  </si>
  <si>
    <t>2019GCQY1413</t>
  </si>
  <si>
    <r>
      <rPr>
        <sz val="10"/>
        <color theme="1"/>
        <rFont val="宋体"/>
        <charset val="134"/>
      </rPr>
      <t>湖南中航精工有限公司</t>
    </r>
  </si>
  <si>
    <t>2019GCQY1414</t>
  </si>
  <si>
    <r>
      <rPr>
        <b/>
        <sz val="10"/>
        <color theme="1"/>
        <rFont val="宋体"/>
        <charset val="134"/>
      </rPr>
      <t>安乡县</t>
    </r>
  </si>
  <si>
    <r>
      <rPr>
        <sz val="10"/>
        <color theme="1"/>
        <rFont val="宋体"/>
        <charset val="134"/>
      </rPr>
      <t>湖南标迪夫节能科技有限公司</t>
    </r>
  </si>
  <si>
    <t>2019GCQY1415</t>
  </si>
  <si>
    <r>
      <rPr>
        <b/>
        <sz val="10"/>
        <color theme="1"/>
        <rFont val="宋体"/>
        <charset val="134"/>
      </rPr>
      <t>津市市</t>
    </r>
  </si>
  <si>
    <r>
      <rPr>
        <sz val="10"/>
        <color theme="1"/>
        <rFont val="宋体"/>
        <charset val="134"/>
      </rPr>
      <t>湖南龙腾生物科技有限公司</t>
    </r>
  </si>
  <si>
    <t>2019GCQY1418</t>
  </si>
  <si>
    <r>
      <rPr>
        <sz val="10"/>
        <color theme="1"/>
        <rFont val="宋体"/>
        <charset val="134"/>
      </rPr>
      <t>湖南中联重科车桥有限公司</t>
    </r>
  </si>
  <si>
    <t>2019GCQY1419</t>
  </si>
  <si>
    <r>
      <rPr>
        <sz val="10"/>
        <color theme="1"/>
        <rFont val="宋体"/>
        <charset val="134"/>
      </rPr>
      <t>湖南阿斯达新材料有限公司</t>
    </r>
  </si>
  <si>
    <t>2019GCQY1421</t>
  </si>
  <si>
    <r>
      <rPr>
        <sz val="10"/>
        <color theme="1"/>
        <rFont val="宋体"/>
        <charset val="134"/>
      </rPr>
      <t>湖南省湘澧盐化有限责任公司</t>
    </r>
  </si>
  <si>
    <t>2019GCQY1425</t>
  </si>
  <si>
    <r>
      <rPr>
        <b/>
        <sz val="10"/>
        <color theme="1"/>
        <rFont val="宋体"/>
        <charset val="134"/>
      </rPr>
      <t>澧县</t>
    </r>
  </si>
  <si>
    <r>
      <rPr>
        <sz val="10"/>
        <color theme="1"/>
        <rFont val="宋体"/>
        <charset val="134"/>
      </rPr>
      <t>湖南运达机电科技股份有限公司</t>
    </r>
  </si>
  <si>
    <t>2019GCQY1426</t>
  </si>
  <si>
    <r>
      <rPr>
        <sz val="10"/>
        <color theme="1"/>
        <rFont val="宋体"/>
        <charset val="134"/>
      </rPr>
      <t>湖南平安医械科技有限公司</t>
    </r>
  </si>
  <si>
    <t>2019GCQY1427</t>
  </si>
  <si>
    <r>
      <rPr>
        <sz val="10"/>
        <color theme="1"/>
        <rFont val="宋体"/>
        <charset val="134"/>
      </rPr>
      <t>澧县津溥包装制品有限责任公司</t>
    </r>
  </si>
  <si>
    <t>2019GCQY1428</t>
  </si>
  <si>
    <r>
      <rPr>
        <sz val="10"/>
        <color theme="1"/>
        <rFont val="宋体"/>
        <charset val="134"/>
      </rPr>
      <t>常德益翔实业有限公司</t>
    </r>
  </si>
  <si>
    <t>2019GCQY1429</t>
  </si>
  <si>
    <r>
      <rPr>
        <sz val="10"/>
        <color theme="1"/>
        <rFont val="宋体"/>
        <charset val="134"/>
      </rPr>
      <t>湖南城头山红薯食品科技有限公司</t>
    </r>
  </si>
  <si>
    <t>2019GCQY1430</t>
  </si>
  <si>
    <r>
      <rPr>
        <b/>
        <sz val="10"/>
        <color theme="1"/>
        <rFont val="宋体"/>
        <charset val="134"/>
      </rPr>
      <t>石门县</t>
    </r>
  </si>
  <si>
    <r>
      <rPr>
        <sz val="10"/>
        <color theme="1"/>
        <rFont val="宋体"/>
        <charset val="134"/>
      </rPr>
      <t>葛洲坝石门特种水泥有限公司</t>
    </r>
  </si>
  <si>
    <t>2019GCQY1431</t>
  </si>
  <si>
    <r>
      <rPr>
        <b/>
        <sz val="10"/>
        <color theme="1"/>
        <rFont val="宋体"/>
        <charset val="134"/>
      </rPr>
      <t>桃源县</t>
    </r>
  </si>
  <si>
    <r>
      <rPr>
        <sz val="10"/>
        <color theme="1"/>
        <rFont val="宋体"/>
        <charset val="134"/>
      </rPr>
      <t>桃源县兴隆米业科技开发有限公司</t>
    </r>
  </si>
  <si>
    <t>2019GCQY1433</t>
  </si>
  <si>
    <r>
      <rPr>
        <sz val="10"/>
        <color theme="1"/>
        <rFont val="宋体"/>
        <charset val="134"/>
      </rPr>
      <t>湖南飞沃新能源科技股份有限公司</t>
    </r>
  </si>
  <si>
    <t>2019GCQY1434</t>
  </si>
  <si>
    <r>
      <rPr>
        <sz val="10"/>
        <color theme="1"/>
        <rFont val="宋体"/>
        <charset val="134"/>
      </rPr>
      <t>常德炎帝生物科技有限公司</t>
    </r>
  </si>
  <si>
    <t>2019GCQY1435</t>
  </si>
  <si>
    <r>
      <rPr>
        <sz val="10"/>
        <color theme="1"/>
        <rFont val="宋体"/>
        <charset val="134"/>
      </rPr>
      <t>湖南迪文科技有限公司</t>
    </r>
  </si>
  <si>
    <t>2019GCQY1436</t>
  </si>
  <si>
    <r>
      <rPr>
        <sz val="10"/>
        <color theme="1"/>
        <rFont val="宋体"/>
        <charset val="134"/>
      </rPr>
      <t>湖南龙行天下运动用品有限公司</t>
    </r>
  </si>
  <si>
    <t>2019GCQY1438</t>
  </si>
  <si>
    <t>张家界市</t>
  </si>
  <si>
    <t>张家界小计</t>
  </si>
  <si>
    <r>
      <rPr>
        <b/>
        <sz val="10"/>
        <color theme="1"/>
        <rFont val="宋体"/>
        <charset val="134"/>
      </rPr>
      <t>慈利县</t>
    </r>
  </si>
  <si>
    <r>
      <rPr>
        <sz val="10"/>
        <color theme="1"/>
        <rFont val="宋体"/>
        <charset val="134"/>
      </rPr>
      <t>张家界贵友环保材料科技有限公司</t>
    </r>
  </si>
  <si>
    <t>2019GCQY1442</t>
  </si>
  <si>
    <r>
      <rPr>
        <sz val="10"/>
        <color theme="1"/>
        <rFont val="宋体"/>
        <charset val="134"/>
      </rPr>
      <t>张家界绿源农业综合开发有限公司</t>
    </r>
  </si>
  <si>
    <t>2019GCQY1443</t>
  </si>
  <si>
    <r>
      <rPr>
        <b/>
        <sz val="10"/>
        <color theme="1"/>
        <rFont val="宋体"/>
        <charset val="134"/>
      </rPr>
      <t>益阳市</t>
    </r>
  </si>
  <si>
    <t>益阳市小计</t>
  </si>
  <si>
    <r>
      <rPr>
        <sz val="10"/>
        <color theme="1"/>
        <rFont val="宋体"/>
        <charset val="134"/>
      </rPr>
      <t>益阳仪纬科技有限公司</t>
    </r>
  </si>
  <si>
    <t>2019GCQY1444</t>
  </si>
  <si>
    <r>
      <rPr>
        <sz val="10"/>
        <color theme="1"/>
        <rFont val="宋体"/>
        <charset val="134"/>
      </rPr>
      <t>湖南汉森制药股份有限公司</t>
    </r>
  </si>
  <si>
    <t>2019GCQY1445</t>
  </si>
  <si>
    <r>
      <rPr>
        <sz val="10"/>
        <color theme="1"/>
        <rFont val="宋体"/>
        <charset val="134"/>
      </rPr>
      <t>湖南艾华集团股份有限公司</t>
    </r>
  </si>
  <si>
    <t>2019GCQY1446</t>
  </si>
  <si>
    <r>
      <rPr>
        <sz val="10"/>
        <color theme="1"/>
        <rFont val="宋体"/>
        <charset val="134"/>
      </rPr>
      <t>华翔翔能电气股份有限公司</t>
    </r>
  </si>
  <si>
    <t>2019GCQY1447</t>
  </si>
  <si>
    <r>
      <rPr>
        <sz val="10"/>
        <color theme="1"/>
        <rFont val="宋体"/>
        <charset val="134"/>
      </rPr>
      <t>湖南艾迪奥电子科技有限公司</t>
    </r>
  </si>
  <si>
    <t>2019GCQY1448</t>
  </si>
  <si>
    <r>
      <rPr>
        <sz val="10"/>
        <color theme="1"/>
        <rFont val="宋体"/>
        <charset val="134"/>
      </rPr>
      <t>湖南中特液力传动机械有限公司</t>
    </r>
  </si>
  <si>
    <t>2019GCQY1449</t>
  </si>
  <si>
    <r>
      <rPr>
        <sz val="10"/>
        <color theme="1"/>
        <rFont val="宋体"/>
        <charset val="134"/>
      </rPr>
      <t>益阳市鹏程科技发展有限公司</t>
    </r>
  </si>
  <si>
    <t>2019GCQY1450</t>
  </si>
  <si>
    <r>
      <rPr>
        <sz val="10"/>
        <color theme="1"/>
        <rFont val="宋体"/>
        <charset val="134"/>
      </rPr>
      <t>益阳道和汽车零部件有限公司</t>
    </r>
  </si>
  <si>
    <t>2019GCQY1451</t>
  </si>
  <si>
    <r>
      <rPr>
        <sz val="10"/>
        <color theme="1"/>
        <rFont val="宋体"/>
        <charset val="134"/>
      </rPr>
      <t>益阳市锦汇电子有限公司</t>
    </r>
  </si>
  <si>
    <t>2019GCQY1452</t>
  </si>
  <si>
    <r>
      <rPr>
        <sz val="10"/>
        <color theme="1"/>
        <rFont val="宋体"/>
        <charset val="134"/>
      </rPr>
      <t>湖南世纪垠天新材料有限责任公司</t>
    </r>
  </si>
  <si>
    <t>2019GCQY1453</t>
  </si>
  <si>
    <r>
      <rPr>
        <sz val="10"/>
        <color theme="1"/>
        <rFont val="宋体"/>
        <charset val="134"/>
      </rPr>
      <t>兴盛社区网络服务股份有限公司</t>
    </r>
  </si>
  <si>
    <t>2019GCQY1454</t>
  </si>
  <si>
    <r>
      <rPr>
        <sz val="10"/>
        <color theme="1"/>
        <rFont val="宋体"/>
        <charset val="134"/>
      </rPr>
      <t>湖南盛业土工材料制造有限公司</t>
    </r>
  </si>
  <si>
    <t>2019GCQY1455</t>
  </si>
  <si>
    <r>
      <rPr>
        <sz val="10"/>
        <color theme="1"/>
        <rFont val="宋体"/>
        <charset val="134"/>
      </rPr>
      <t>湖南兵器轻武器研究所有限责任公司</t>
    </r>
  </si>
  <si>
    <t>2019GCQY1456</t>
  </si>
  <si>
    <r>
      <rPr>
        <sz val="10"/>
        <color theme="1"/>
        <rFont val="宋体"/>
        <charset val="134"/>
      </rPr>
      <t>湖南三一中阳机械有限公司</t>
    </r>
  </si>
  <si>
    <t>2019GCQY1457</t>
  </si>
  <si>
    <r>
      <rPr>
        <sz val="10"/>
        <color theme="1"/>
        <rFont val="宋体"/>
        <charset val="134"/>
      </rPr>
      <t>益阳世林食品有限公司</t>
    </r>
  </si>
  <si>
    <t>2019GCQY1458</t>
  </si>
  <si>
    <r>
      <rPr>
        <sz val="10"/>
        <color theme="1"/>
        <rFont val="宋体"/>
        <charset val="134"/>
      </rPr>
      <t>益阳金能新材料有限责任公司</t>
    </r>
  </si>
  <si>
    <t>2019GCQY1459</t>
  </si>
  <si>
    <r>
      <rPr>
        <sz val="10"/>
        <color theme="1"/>
        <rFont val="宋体"/>
        <charset val="134"/>
      </rPr>
      <t>湖南湘投金天新材料有限公司</t>
    </r>
  </si>
  <si>
    <t>2019GCQY1460</t>
  </si>
  <si>
    <r>
      <rPr>
        <sz val="10"/>
        <color theme="1"/>
        <rFont val="宋体"/>
        <charset val="134"/>
      </rPr>
      <t>益阳电力勘测设计院有限公司</t>
    </r>
  </si>
  <si>
    <t>2019GCQY1461</t>
  </si>
  <si>
    <r>
      <rPr>
        <sz val="10"/>
        <color theme="1"/>
        <rFont val="宋体"/>
        <charset val="134"/>
      </rPr>
      <t>湖南宇晶机器股份有限公司</t>
    </r>
  </si>
  <si>
    <t>2019GCQY1463</t>
  </si>
  <si>
    <r>
      <rPr>
        <sz val="10"/>
        <color theme="1"/>
        <rFont val="宋体"/>
        <charset val="134"/>
      </rPr>
      <t>益阳三木电气技术有限公司</t>
    </r>
  </si>
  <si>
    <t>2019GCQY1464</t>
  </si>
  <si>
    <r>
      <rPr>
        <sz val="10"/>
        <color theme="1"/>
        <rFont val="宋体"/>
        <charset val="134"/>
      </rPr>
      <t>湖南口味王集团有限责任公司</t>
    </r>
  </si>
  <si>
    <t>2019GCQY1466</t>
  </si>
  <si>
    <r>
      <rPr>
        <sz val="10"/>
        <color theme="1"/>
        <rFont val="宋体"/>
        <charset val="134"/>
      </rPr>
      <t>益阳生力材料科技股份有限公司</t>
    </r>
  </si>
  <si>
    <t>2019GCQY1467</t>
  </si>
  <si>
    <r>
      <rPr>
        <sz val="10"/>
        <color theme="1"/>
        <rFont val="宋体"/>
        <charset val="134"/>
      </rPr>
      <t>益阳市菲美特新材料有限公司</t>
    </r>
  </si>
  <si>
    <t>2019GCQY1468</t>
  </si>
  <si>
    <r>
      <rPr>
        <sz val="10"/>
        <color theme="1"/>
        <rFont val="宋体"/>
        <charset val="134"/>
      </rPr>
      <t>益阳远大建筑工业有限责任公司</t>
    </r>
  </si>
  <si>
    <t>2019GCQY1469</t>
  </si>
  <si>
    <r>
      <rPr>
        <sz val="10"/>
        <color theme="1"/>
        <rFont val="宋体"/>
        <charset val="134"/>
      </rPr>
      <t>奥士康科技股份有限公司</t>
    </r>
  </si>
  <si>
    <t>2019GCQY1470</t>
  </si>
  <si>
    <r>
      <rPr>
        <b/>
        <sz val="10"/>
        <color theme="1"/>
        <rFont val="宋体"/>
        <charset val="134"/>
      </rPr>
      <t>安化县</t>
    </r>
  </si>
  <si>
    <r>
      <rPr>
        <sz val="10"/>
        <color theme="1"/>
        <rFont val="宋体"/>
        <charset val="134"/>
      </rPr>
      <t>湖南华莱生物科技有限公司</t>
    </r>
  </si>
  <si>
    <t>2019GCQY1472</t>
  </si>
  <si>
    <r>
      <rPr>
        <sz val="10"/>
        <color theme="1"/>
        <rFont val="宋体"/>
        <charset val="134"/>
      </rPr>
      <t>湖南金鑫新材料股份有限公司</t>
    </r>
  </si>
  <si>
    <t>2019GCQY1473</t>
  </si>
  <si>
    <r>
      <rPr>
        <sz val="10"/>
        <color theme="1"/>
        <rFont val="宋体"/>
        <charset val="134"/>
      </rPr>
      <t>湖南力天高新材料股份有限公司</t>
    </r>
  </si>
  <si>
    <t>2019GCQY1474</t>
  </si>
  <si>
    <r>
      <rPr>
        <sz val="10"/>
        <color theme="1"/>
        <rFont val="宋体"/>
        <charset val="134"/>
      </rPr>
      <t>湖南金源新材料股份有限公司</t>
    </r>
  </si>
  <si>
    <t>2019GCQY1475</t>
  </si>
  <si>
    <r>
      <rPr>
        <sz val="10"/>
        <color theme="1"/>
        <rFont val="宋体"/>
        <charset val="134"/>
      </rPr>
      <t>湖南省白沙溪茶厂股份有限公司</t>
    </r>
  </si>
  <si>
    <t>2019GCQY1476</t>
  </si>
  <si>
    <r>
      <rPr>
        <b/>
        <sz val="10"/>
        <color theme="1"/>
        <rFont val="宋体"/>
        <charset val="134"/>
      </rPr>
      <t>南县</t>
    </r>
  </si>
  <si>
    <r>
      <rPr>
        <sz val="10"/>
        <color theme="1"/>
        <rFont val="宋体"/>
        <charset val="134"/>
      </rPr>
      <t>益阳陈克明食品股份有限公司</t>
    </r>
  </si>
  <si>
    <t>2019GCQY1478</t>
  </si>
  <si>
    <r>
      <rPr>
        <b/>
        <sz val="10"/>
        <color theme="1"/>
        <rFont val="宋体"/>
        <charset val="134"/>
      </rPr>
      <t>桃江县</t>
    </r>
  </si>
  <si>
    <r>
      <rPr>
        <sz val="10"/>
        <color theme="1"/>
        <rFont val="宋体"/>
        <charset val="134"/>
      </rPr>
      <t>湖南福森竹木科技有限公司</t>
    </r>
  </si>
  <si>
    <t>2019GCQY1479</t>
  </si>
  <si>
    <r>
      <rPr>
        <sz val="10"/>
        <color theme="1"/>
        <rFont val="宋体"/>
        <charset val="134"/>
      </rPr>
      <t>桃江县宏森木业有限责任公司</t>
    </r>
  </si>
  <si>
    <t>2019GCQY1480</t>
  </si>
  <si>
    <r>
      <rPr>
        <sz val="10"/>
        <color theme="1"/>
        <rFont val="宋体"/>
        <charset val="134"/>
      </rPr>
      <t>湖南桃花江竹材科技股份有限公司</t>
    </r>
  </si>
  <si>
    <t>2019GCQY1481</t>
  </si>
  <si>
    <r>
      <rPr>
        <b/>
        <sz val="10"/>
        <color theme="1"/>
        <rFont val="宋体"/>
        <charset val="134"/>
      </rPr>
      <t>郴州市</t>
    </r>
  </si>
  <si>
    <t>郴州市小计</t>
  </si>
  <si>
    <r>
      <rPr>
        <sz val="10"/>
        <color theme="1"/>
        <rFont val="宋体"/>
        <charset val="134"/>
      </rPr>
      <t>湖南裕湘食品有限公司</t>
    </r>
  </si>
  <si>
    <t>2019GCQY1483</t>
  </si>
  <si>
    <r>
      <rPr>
        <sz val="10"/>
        <color theme="1"/>
        <rFont val="宋体"/>
        <charset val="134"/>
      </rPr>
      <t>中铁五局集团第五工程有限责任公司</t>
    </r>
  </si>
  <si>
    <t>2019GCQY1485</t>
  </si>
  <si>
    <r>
      <rPr>
        <sz val="10"/>
        <color theme="1"/>
        <rFont val="宋体"/>
        <charset val="134"/>
      </rPr>
      <t>湖南宇腾有色金属股份有限公司</t>
    </r>
  </si>
  <si>
    <t>2019GCQY1486</t>
  </si>
  <si>
    <r>
      <rPr>
        <sz val="10"/>
        <color theme="1"/>
        <rFont val="宋体"/>
        <charset val="134"/>
      </rPr>
      <t>湖南星源智能装备有限公司</t>
    </r>
  </si>
  <si>
    <t>2019GCQY1487</t>
  </si>
  <si>
    <r>
      <rPr>
        <sz val="10"/>
        <color theme="1"/>
        <rFont val="宋体"/>
        <charset val="134"/>
      </rPr>
      <t>郴州市金贵银业股份有限公司</t>
    </r>
  </si>
  <si>
    <t>2019GCQY1489</t>
  </si>
  <si>
    <r>
      <rPr>
        <sz val="10"/>
        <color theme="1"/>
        <rFont val="宋体"/>
        <charset val="134"/>
      </rPr>
      <t>湖南田野现代智能装备有限公司</t>
    </r>
  </si>
  <si>
    <t>2019GCQY1490</t>
  </si>
  <si>
    <r>
      <rPr>
        <sz val="10"/>
        <color theme="1"/>
        <rFont val="宋体"/>
        <charset val="134"/>
      </rPr>
      <t>湖南郴州粮油机械有限公司</t>
    </r>
  </si>
  <si>
    <t>2019GCQY1491</t>
  </si>
  <si>
    <r>
      <rPr>
        <sz val="10"/>
        <color theme="1"/>
        <rFont val="宋体"/>
        <charset val="134"/>
      </rPr>
      <t>湖南省东江清水食品有限公司</t>
    </r>
  </si>
  <si>
    <t>2019GCQY1492</t>
  </si>
  <si>
    <r>
      <rPr>
        <sz val="10"/>
        <color theme="1"/>
        <rFont val="宋体"/>
        <charset val="134"/>
      </rPr>
      <t>郴州市桥兴矿业有限责任公司</t>
    </r>
  </si>
  <si>
    <t>2019GCQY1493</t>
  </si>
  <si>
    <r>
      <rPr>
        <sz val="10"/>
        <color theme="1"/>
        <rFont val="宋体"/>
        <charset val="134"/>
      </rPr>
      <t>湖南格兰博智能科技有限责任公司</t>
    </r>
  </si>
  <si>
    <t>2019GCQY1495</t>
  </si>
  <si>
    <r>
      <rPr>
        <sz val="10"/>
        <color theme="1"/>
        <rFont val="宋体"/>
        <charset val="134"/>
      </rPr>
      <t>湖南炬神电子有限公司</t>
    </r>
  </si>
  <si>
    <t>2019GCQY1496</t>
  </si>
  <si>
    <r>
      <rPr>
        <b/>
        <sz val="10"/>
        <color theme="1"/>
        <rFont val="宋体"/>
        <charset val="134"/>
      </rPr>
      <t>安仁县</t>
    </r>
  </si>
  <si>
    <r>
      <rPr>
        <sz val="10"/>
        <color theme="1"/>
        <rFont val="宋体"/>
        <charset val="134"/>
      </rPr>
      <t>安仁县永昌永乐贵金属有限公司</t>
    </r>
  </si>
  <si>
    <t>2019GCQY1497</t>
  </si>
  <si>
    <r>
      <rPr>
        <sz val="10"/>
        <color theme="1"/>
        <rFont val="宋体"/>
        <charset val="134"/>
      </rPr>
      <t>郴州市四季果业有限责任公司</t>
    </r>
  </si>
  <si>
    <t>2019GCQY1498</t>
  </si>
  <si>
    <r>
      <rPr>
        <sz val="10"/>
        <color theme="1"/>
        <rFont val="宋体"/>
        <charset val="134"/>
      </rPr>
      <t>安仁段氏新能源科技有限公司</t>
    </r>
  </si>
  <si>
    <t>2019GCQY1499</t>
  </si>
  <si>
    <r>
      <rPr>
        <sz val="10"/>
        <color theme="1"/>
        <rFont val="宋体"/>
        <charset val="134"/>
      </rPr>
      <t>湖南华夏湘众药业饮片有限公司</t>
    </r>
  </si>
  <si>
    <t>2019GCQY1501</t>
  </si>
  <si>
    <r>
      <rPr>
        <sz val="10"/>
        <color theme="1"/>
        <rFont val="宋体"/>
        <charset val="134"/>
      </rPr>
      <t>安仁县鑫亮粮油发展有限公司</t>
    </r>
  </si>
  <si>
    <t>2019GCQY1502</t>
  </si>
  <si>
    <r>
      <rPr>
        <sz val="10"/>
        <color theme="1"/>
        <rFont val="宋体"/>
        <charset val="134"/>
      </rPr>
      <t>湖南奎源农业开发有限公司</t>
    </r>
  </si>
  <si>
    <t>2019GCQY1503</t>
  </si>
  <si>
    <r>
      <rPr>
        <b/>
        <sz val="10"/>
        <color theme="1"/>
        <rFont val="宋体"/>
        <charset val="134"/>
      </rPr>
      <t>桂阳县</t>
    </r>
  </si>
  <si>
    <r>
      <rPr>
        <sz val="10"/>
        <color theme="1"/>
        <rFont val="宋体"/>
        <charset val="134"/>
      </rPr>
      <t>湖南帝京环保新材料有限公司</t>
    </r>
  </si>
  <si>
    <t>2019GCQY1505</t>
  </si>
  <si>
    <r>
      <rPr>
        <sz val="10"/>
        <color theme="1"/>
        <rFont val="宋体"/>
        <charset val="134"/>
      </rPr>
      <t>湖南省桂阳银星有色冶炼有限公司</t>
    </r>
  </si>
  <si>
    <t>2019GCQY1506</t>
  </si>
  <si>
    <r>
      <rPr>
        <b/>
        <sz val="10"/>
        <color theme="1"/>
        <rFont val="宋体"/>
        <charset val="134"/>
      </rPr>
      <t>嘉禾县</t>
    </r>
  </si>
  <si>
    <r>
      <rPr>
        <sz val="10"/>
        <color theme="1"/>
        <rFont val="宋体"/>
        <charset val="134"/>
      </rPr>
      <t>湖南巨人机床集团有限公司</t>
    </r>
  </si>
  <si>
    <t>2019GCQY1508</t>
  </si>
  <si>
    <r>
      <rPr>
        <b/>
        <sz val="10"/>
        <color theme="1"/>
        <rFont val="宋体"/>
        <charset val="134"/>
      </rPr>
      <t>临武县</t>
    </r>
  </si>
  <si>
    <r>
      <rPr>
        <sz val="10"/>
        <color theme="1"/>
        <rFont val="宋体"/>
        <charset val="134"/>
      </rPr>
      <t>湖南临武舜华鸭业发展有限责任公司</t>
    </r>
  </si>
  <si>
    <t>2019GCQY1509</t>
  </si>
  <si>
    <r>
      <rPr>
        <sz val="10"/>
        <color theme="1"/>
        <rFont val="宋体"/>
        <charset val="134"/>
      </rPr>
      <t>东佳电子（郴州）有限公司</t>
    </r>
  </si>
  <si>
    <t>2019GCQY1510</t>
  </si>
  <si>
    <r>
      <rPr>
        <b/>
        <sz val="10"/>
        <color theme="1"/>
        <rFont val="宋体"/>
        <charset val="134"/>
      </rPr>
      <t>汝城县</t>
    </r>
  </si>
  <si>
    <r>
      <rPr>
        <sz val="10"/>
        <color theme="1"/>
        <rFont val="宋体"/>
        <charset val="134"/>
      </rPr>
      <t>郴州龙丰生态种养业有限公司</t>
    </r>
  </si>
  <si>
    <t>2019GCQY1512</t>
  </si>
  <si>
    <r>
      <rPr>
        <sz val="10"/>
        <color theme="1"/>
        <rFont val="宋体"/>
        <charset val="134"/>
      </rPr>
      <t>中湘钨业股份有限公司</t>
    </r>
  </si>
  <si>
    <t>2019GCQY1514</t>
  </si>
  <si>
    <r>
      <rPr>
        <b/>
        <sz val="10"/>
        <color theme="1"/>
        <rFont val="宋体"/>
        <charset val="134"/>
      </rPr>
      <t>宜章县</t>
    </r>
  </si>
  <si>
    <r>
      <rPr>
        <sz val="10"/>
        <color theme="1"/>
        <rFont val="宋体"/>
        <charset val="134"/>
      </rPr>
      <t>郴州恒维电子有限公司</t>
    </r>
  </si>
  <si>
    <t>2019GCQY1516</t>
  </si>
  <si>
    <r>
      <rPr>
        <sz val="10"/>
        <color theme="1"/>
        <rFont val="宋体"/>
        <charset val="134"/>
      </rPr>
      <t>宜章弘源化工有限责任公司</t>
    </r>
  </si>
  <si>
    <t>2019GCQY1517</t>
  </si>
  <si>
    <r>
      <rPr>
        <b/>
        <sz val="10"/>
        <color theme="1"/>
        <rFont val="宋体"/>
        <charset val="134"/>
      </rPr>
      <t>永兴县</t>
    </r>
  </si>
  <si>
    <r>
      <rPr>
        <sz val="10"/>
        <color theme="1"/>
        <rFont val="宋体"/>
        <charset val="134"/>
      </rPr>
      <t>郴州市晶讯光电有限公司</t>
    </r>
  </si>
  <si>
    <t>2019GCQY1518</t>
  </si>
  <si>
    <r>
      <rPr>
        <sz val="10"/>
        <color theme="1"/>
        <rFont val="宋体"/>
        <charset val="134"/>
      </rPr>
      <t>郴州兴城环保股份有限公司</t>
    </r>
  </si>
  <si>
    <t>2019GCQY1519</t>
  </si>
  <si>
    <r>
      <rPr>
        <sz val="10"/>
        <color theme="1"/>
        <rFont val="宋体"/>
        <charset val="134"/>
      </rPr>
      <t>众德环保科技有限公司</t>
    </r>
  </si>
  <si>
    <t>2019GCQY1520</t>
  </si>
  <si>
    <r>
      <rPr>
        <b/>
        <sz val="10"/>
        <color theme="1"/>
        <rFont val="宋体"/>
        <charset val="134"/>
      </rPr>
      <t>资兴市</t>
    </r>
  </si>
  <si>
    <r>
      <rPr>
        <sz val="10"/>
        <color theme="1"/>
        <rFont val="宋体"/>
        <charset val="134"/>
      </rPr>
      <t>资兴市慧华电子有限公司</t>
    </r>
  </si>
  <si>
    <t>2019GCQY1522</t>
  </si>
  <si>
    <r>
      <rPr>
        <sz val="10"/>
        <color theme="1"/>
        <rFont val="宋体"/>
        <charset val="134"/>
      </rPr>
      <t>郴州旗滨光伏光电玻璃有限公司</t>
    </r>
  </si>
  <si>
    <t>2019GCQY1523</t>
  </si>
  <si>
    <r>
      <rPr>
        <sz val="10"/>
        <color theme="1"/>
        <rFont val="宋体"/>
        <charset val="134"/>
      </rPr>
      <t>资兴友安科技有限公司</t>
    </r>
  </si>
  <si>
    <t>2019GCQY1524</t>
  </si>
  <si>
    <r>
      <rPr>
        <sz val="10"/>
        <color theme="1"/>
        <rFont val="宋体"/>
        <charset val="134"/>
      </rPr>
      <t>郴州市伟丰实业有限公司</t>
    </r>
  </si>
  <si>
    <t>2019GCQY1525</t>
  </si>
  <si>
    <r>
      <rPr>
        <sz val="10"/>
        <color theme="1"/>
        <rFont val="宋体"/>
        <charset val="134"/>
      </rPr>
      <t>郴州杉杉新材料有限公司</t>
    </r>
  </si>
  <si>
    <t>2019GCQY1526</t>
  </si>
  <si>
    <r>
      <rPr>
        <sz val="10"/>
        <color theme="1"/>
        <rFont val="宋体"/>
        <charset val="134"/>
      </rPr>
      <t>郴州丰越环保科技有限公司</t>
    </r>
  </si>
  <si>
    <t>2019GCQY1527</t>
  </si>
  <si>
    <r>
      <rPr>
        <b/>
        <sz val="10"/>
        <color theme="1"/>
        <rFont val="宋体"/>
        <charset val="134"/>
      </rPr>
      <t>永州市</t>
    </r>
  </si>
  <si>
    <t>永州市小计</t>
  </si>
  <si>
    <r>
      <rPr>
        <sz val="10"/>
        <color theme="1"/>
        <rFont val="宋体"/>
        <charset val="134"/>
      </rPr>
      <t>永州市新辉开科技有限公司</t>
    </r>
  </si>
  <si>
    <t>2019GCQY1529</t>
  </si>
  <si>
    <r>
      <rPr>
        <sz val="10"/>
        <color theme="1"/>
        <rFont val="宋体"/>
        <charset val="134"/>
      </rPr>
      <t>湖南永州湘大骆驼饲料有限公司</t>
    </r>
  </si>
  <si>
    <t>2019GCQY1530</t>
  </si>
  <si>
    <r>
      <rPr>
        <sz val="10"/>
        <color theme="1"/>
        <rFont val="宋体"/>
        <charset val="134"/>
      </rPr>
      <t>湖南和广生物科技有限公司</t>
    </r>
  </si>
  <si>
    <t>2019GCQY1531</t>
  </si>
  <si>
    <r>
      <rPr>
        <sz val="10"/>
        <color theme="1"/>
        <rFont val="宋体"/>
        <charset val="134"/>
      </rPr>
      <t>湖南金锐科技有限公司</t>
    </r>
  </si>
  <si>
    <t>2019GCQY1532</t>
  </si>
  <si>
    <r>
      <rPr>
        <sz val="10"/>
        <color theme="1"/>
        <rFont val="宋体"/>
        <charset val="134"/>
      </rPr>
      <t>永州市福星电子科技有限公司</t>
    </r>
  </si>
  <si>
    <t>2019GCQY1533</t>
  </si>
  <si>
    <r>
      <rPr>
        <sz val="10"/>
        <color theme="1"/>
        <rFont val="宋体"/>
        <charset val="134"/>
      </rPr>
      <t>湖南奔腾文化创意股份有限公司</t>
    </r>
  </si>
  <si>
    <t>2019GCQY1534</t>
  </si>
  <si>
    <t>江华县</t>
  </si>
  <si>
    <r>
      <rPr>
        <sz val="10"/>
        <color theme="1"/>
        <rFont val="宋体"/>
        <charset val="134"/>
      </rPr>
      <t>江华恒津包装材料有限公司</t>
    </r>
  </si>
  <si>
    <t>2019GCQY1535</t>
  </si>
  <si>
    <r>
      <rPr>
        <sz val="10"/>
        <color theme="1"/>
        <rFont val="宋体"/>
        <charset val="134"/>
      </rPr>
      <t>江华九恒新能源有限公司</t>
    </r>
  </si>
  <si>
    <t>2019GCQY1536</t>
  </si>
  <si>
    <r>
      <rPr>
        <sz val="10"/>
        <color theme="1"/>
        <rFont val="宋体"/>
        <charset val="134"/>
      </rPr>
      <t>江华晟瑞电子有限公司</t>
    </r>
  </si>
  <si>
    <t>2019GCQY1537</t>
  </si>
  <si>
    <r>
      <rPr>
        <sz val="10"/>
        <color theme="1"/>
        <rFont val="宋体"/>
        <charset val="134"/>
      </rPr>
      <t>湖南飞优特电子科技有限公司</t>
    </r>
  </si>
  <si>
    <t>2019GCQY1538</t>
  </si>
  <si>
    <r>
      <rPr>
        <sz val="10"/>
        <color theme="1"/>
        <rFont val="宋体"/>
        <charset val="134"/>
      </rPr>
      <t>江华瑶族自治县华讯电子科技有限公司</t>
    </r>
  </si>
  <si>
    <t>2019GCQY1539</t>
  </si>
  <si>
    <r>
      <rPr>
        <b/>
        <sz val="10"/>
        <color theme="1"/>
        <rFont val="宋体"/>
        <charset val="134"/>
      </rPr>
      <t>祁阳县</t>
    </r>
  </si>
  <si>
    <r>
      <rPr>
        <sz val="10"/>
        <color theme="1"/>
        <rFont val="宋体"/>
        <charset val="134"/>
      </rPr>
      <t>祁阳宏泰铝业有限公司</t>
    </r>
  </si>
  <si>
    <t>2019GCQY1540</t>
  </si>
  <si>
    <r>
      <rPr>
        <sz val="10"/>
        <color theme="1"/>
        <rFont val="宋体"/>
        <charset val="134"/>
      </rPr>
      <t>永州市湘江稀土有限责任公司</t>
    </r>
  </si>
  <si>
    <t>2019GCQY1541</t>
  </si>
  <si>
    <r>
      <rPr>
        <sz val="10"/>
        <color theme="1"/>
        <rFont val="宋体"/>
        <charset val="134"/>
      </rPr>
      <t>湖南科力尔电机股份有限公司</t>
    </r>
  </si>
  <si>
    <t>2019GCQY1542</t>
  </si>
  <si>
    <r>
      <rPr>
        <sz val="10"/>
        <color theme="1"/>
        <rFont val="宋体"/>
        <charset val="134"/>
      </rPr>
      <t>湖南斯依康生物科技有限公司</t>
    </r>
  </si>
  <si>
    <t>2019GCQY1543</t>
  </si>
  <si>
    <r>
      <rPr>
        <sz val="10"/>
        <color theme="1"/>
        <rFont val="宋体"/>
        <charset val="134"/>
      </rPr>
      <t>湖南新金浩茶油股份有限公司</t>
    </r>
  </si>
  <si>
    <t>2019GCQY1544</t>
  </si>
  <si>
    <r>
      <rPr>
        <sz val="10"/>
        <color theme="1"/>
        <rFont val="宋体"/>
        <charset val="134"/>
      </rPr>
      <t>湖南正美光电科技有限公司</t>
    </r>
  </si>
  <si>
    <t>2019GCQY1546</t>
  </si>
  <si>
    <r>
      <rPr>
        <b/>
        <sz val="10"/>
        <color theme="1"/>
        <rFont val="宋体"/>
        <charset val="134"/>
      </rPr>
      <t>新田县</t>
    </r>
  </si>
  <si>
    <r>
      <rPr>
        <sz val="10"/>
        <color theme="1"/>
        <rFont val="宋体"/>
        <charset val="134"/>
      </rPr>
      <t>湖南省和祥润新材料有限公司</t>
    </r>
  </si>
  <si>
    <t>2019GCQY1547</t>
  </si>
  <si>
    <r>
      <rPr>
        <b/>
        <sz val="10"/>
        <color theme="1"/>
        <rFont val="宋体"/>
        <charset val="134"/>
      </rPr>
      <t>怀化市</t>
    </r>
  </si>
  <si>
    <t>怀化市小计</t>
  </si>
  <si>
    <r>
      <rPr>
        <sz val="10"/>
        <color theme="1"/>
        <rFont val="宋体"/>
        <charset val="134"/>
      </rPr>
      <t>湖南省博世康中医药有限公司</t>
    </r>
  </si>
  <si>
    <t>2019GCQY1548</t>
  </si>
  <si>
    <r>
      <rPr>
        <sz val="10"/>
        <color theme="1"/>
        <rFont val="宋体"/>
        <charset val="134"/>
      </rPr>
      <t>怀化远大建筑工业有限公司</t>
    </r>
  </si>
  <si>
    <t>2019GCQY1551</t>
  </si>
  <si>
    <r>
      <rPr>
        <sz val="10"/>
        <color theme="1"/>
        <rFont val="宋体"/>
        <charset val="134"/>
      </rPr>
      <t>湖南洪盛源油茶科技股份有限公司</t>
    </r>
  </si>
  <si>
    <t>2019GCQY1552</t>
  </si>
  <si>
    <r>
      <rPr>
        <sz val="10"/>
        <color theme="1"/>
        <rFont val="宋体"/>
        <charset val="134"/>
      </rPr>
      <t>怀化正好制药有限公司</t>
    </r>
  </si>
  <si>
    <t>2019GCQY1553</t>
  </si>
  <si>
    <r>
      <rPr>
        <sz val="10"/>
        <color theme="1"/>
        <rFont val="宋体"/>
        <charset val="134"/>
      </rPr>
      <t>湖南正清制药集团股份有限公司</t>
    </r>
  </si>
  <si>
    <t>2019GCQY1556</t>
  </si>
  <si>
    <r>
      <rPr>
        <sz val="10"/>
        <color theme="1"/>
        <rFont val="宋体"/>
        <charset val="134"/>
      </rPr>
      <t>湖南金益环保股份有限公司</t>
    </r>
  </si>
  <si>
    <t>2019GCQY1557</t>
  </si>
  <si>
    <t>怀化市</t>
  </si>
  <si>
    <r>
      <rPr>
        <b/>
        <sz val="10"/>
        <color theme="1"/>
        <rFont val="宋体"/>
        <charset val="134"/>
      </rPr>
      <t>辰溪县</t>
    </r>
  </si>
  <si>
    <r>
      <rPr>
        <sz val="10"/>
        <color theme="1"/>
        <rFont val="宋体"/>
        <charset val="134"/>
      </rPr>
      <t>湖南黄氏蜂业有限公司</t>
    </r>
  </si>
  <si>
    <t>2019GCQY1560</t>
  </si>
  <si>
    <r>
      <rPr>
        <sz val="10"/>
        <color theme="1"/>
        <rFont val="宋体"/>
        <charset val="134"/>
      </rPr>
      <t>辰溪县丹山建材有限责任公司</t>
    </r>
  </si>
  <si>
    <t>2019GCQY1561</t>
  </si>
  <si>
    <r>
      <rPr>
        <sz val="10"/>
        <color theme="1"/>
        <rFont val="宋体"/>
        <charset val="134"/>
      </rPr>
      <t>湖南云箭集团有限公司</t>
    </r>
  </si>
  <si>
    <t>2019GCQY1562</t>
  </si>
  <si>
    <t>洪江区</t>
  </si>
  <si>
    <r>
      <rPr>
        <sz val="10"/>
        <color theme="1"/>
        <rFont val="宋体"/>
        <charset val="134"/>
      </rPr>
      <t>怀化市恒渝新材料有限公司</t>
    </r>
  </si>
  <si>
    <t>2019GCQY1564</t>
  </si>
  <si>
    <r>
      <rPr>
        <sz val="10"/>
        <color theme="1"/>
        <rFont val="宋体"/>
        <charset val="134"/>
      </rPr>
      <t>湖南恒光科技股份有限公司</t>
    </r>
  </si>
  <si>
    <t>2019GCQY1565</t>
  </si>
  <si>
    <r>
      <rPr>
        <sz val="10"/>
        <color theme="1"/>
        <rFont val="宋体"/>
        <charset val="134"/>
      </rPr>
      <t>怀化旺达生物科技有限公司</t>
    </r>
  </si>
  <si>
    <t>2019GCQY1567</t>
  </si>
  <si>
    <r>
      <rPr>
        <sz val="10"/>
        <color theme="1"/>
        <rFont val="宋体"/>
        <charset val="134"/>
      </rPr>
      <t>湖南双阳高科化工有限公司</t>
    </r>
  </si>
  <si>
    <t>2019GCQY1569</t>
  </si>
  <si>
    <r>
      <rPr>
        <b/>
        <sz val="10"/>
        <color theme="1"/>
        <rFont val="宋体"/>
        <charset val="134"/>
      </rPr>
      <t>会同县</t>
    </r>
  </si>
  <si>
    <r>
      <rPr>
        <sz val="10"/>
        <color theme="1"/>
        <rFont val="宋体"/>
        <charset val="134"/>
      </rPr>
      <t>会同会泓新材料科技有限公司</t>
    </r>
  </si>
  <si>
    <t>2019GCQY1572</t>
  </si>
  <si>
    <t>靖州县</t>
  </si>
  <si>
    <r>
      <rPr>
        <sz val="10"/>
        <color theme="1"/>
        <rFont val="宋体"/>
        <charset val="134"/>
      </rPr>
      <t>靖州县惠能耐火材料有限公司</t>
    </r>
  </si>
  <si>
    <t>2019GCQY1575</t>
  </si>
  <si>
    <t>新晃县</t>
  </si>
  <si>
    <r>
      <rPr>
        <sz val="10"/>
        <color theme="1"/>
        <rFont val="宋体"/>
        <charset val="134"/>
      </rPr>
      <t>新晃新中化工有限责任公司</t>
    </r>
  </si>
  <si>
    <t>2019GCQY1577</t>
  </si>
  <si>
    <r>
      <rPr>
        <sz val="10"/>
        <color theme="1"/>
        <rFont val="宋体"/>
        <charset val="134"/>
      </rPr>
      <t>新晃县自强纸业有限责任公司</t>
    </r>
  </si>
  <si>
    <t>2019GCQY1578</t>
  </si>
  <si>
    <r>
      <rPr>
        <sz val="10"/>
        <color theme="1"/>
        <rFont val="宋体"/>
        <charset val="134"/>
      </rPr>
      <t>湖南锦程新侗新能源汽车有限公司</t>
    </r>
  </si>
  <si>
    <t>2019GCQY1579</t>
  </si>
  <si>
    <r>
      <rPr>
        <b/>
        <sz val="10"/>
        <color theme="1"/>
        <rFont val="宋体"/>
        <charset val="134"/>
      </rPr>
      <t>溆浦县</t>
    </r>
  </si>
  <si>
    <r>
      <rPr>
        <sz val="10"/>
        <color theme="1"/>
        <rFont val="宋体"/>
        <charset val="134"/>
      </rPr>
      <t>怀化珠华制造有限公司</t>
    </r>
  </si>
  <si>
    <t>2019GCQY1581</t>
  </si>
  <si>
    <r>
      <rPr>
        <sz val="10"/>
        <color theme="1"/>
        <rFont val="宋体"/>
        <charset val="134"/>
      </rPr>
      <t>湖南东立农特物联网科技有限公司</t>
    </r>
  </si>
  <si>
    <t>2019GCQY1591</t>
  </si>
  <si>
    <r>
      <rPr>
        <sz val="10"/>
        <color theme="1"/>
        <rFont val="宋体"/>
        <charset val="134"/>
      </rPr>
      <t>湖南翱康生物科技有限公司</t>
    </r>
  </si>
  <si>
    <t>2019GCQY1592</t>
  </si>
  <si>
    <r>
      <rPr>
        <b/>
        <sz val="10"/>
        <color theme="1"/>
        <rFont val="宋体"/>
        <charset val="134"/>
      </rPr>
      <t>沅陵县</t>
    </r>
  </si>
  <si>
    <r>
      <rPr>
        <sz val="10"/>
        <color theme="1"/>
        <rFont val="宋体"/>
        <charset val="134"/>
      </rPr>
      <t>沅陵县向华电子科技有限公司</t>
    </r>
  </si>
  <si>
    <t>2019GCQY1594</t>
  </si>
  <si>
    <t>芷江县</t>
  </si>
  <si>
    <r>
      <rPr>
        <sz val="10"/>
        <color theme="1"/>
        <rFont val="宋体"/>
        <charset val="134"/>
      </rPr>
      <t>湖南芷江和翔鸭业有限公司</t>
    </r>
  </si>
  <si>
    <t>2019GCQY1596</t>
  </si>
  <si>
    <t>湖南迪亚环境工程有限公司芷江分公司</t>
  </si>
  <si>
    <t>2019GCQY1597</t>
  </si>
  <si>
    <r>
      <rPr>
        <b/>
        <sz val="10"/>
        <color theme="1"/>
        <rFont val="宋体"/>
        <charset val="134"/>
      </rPr>
      <t>中方县</t>
    </r>
  </si>
  <si>
    <r>
      <rPr>
        <sz val="10"/>
        <color theme="1"/>
        <rFont val="宋体"/>
        <charset val="134"/>
      </rPr>
      <t>怀化大康九鼎饲料有限公司</t>
    </r>
  </si>
  <si>
    <t>2019GCQY1601</t>
  </si>
  <si>
    <r>
      <rPr>
        <sz val="10"/>
        <color theme="1"/>
        <rFont val="宋体"/>
        <charset val="134"/>
      </rPr>
      <t>湖南五新模板有限公司</t>
    </r>
  </si>
  <si>
    <t>2019GCQY1602</t>
  </si>
  <si>
    <r>
      <rPr>
        <sz val="10"/>
        <color theme="1"/>
        <rFont val="宋体"/>
        <charset val="134"/>
      </rPr>
      <t>凯益环境建设集团有限公司</t>
    </r>
  </si>
  <si>
    <t>2019GCQY1603</t>
  </si>
  <si>
    <r>
      <rPr>
        <b/>
        <sz val="10"/>
        <color theme="1"/>
        <rFont val="宋体"/>
        <charset val="134"/>
      </rPr>
      <t>娄底市</t>
    </r>
  </si>
  <si>
    <t>娄底市小计</t>
  </si>
  <si>
    <r>
      <rPr>
        <sz val="10"/>
        <color theme="1"/>
        <rFont val="宋体"/>
        <charset val="134"/>
      </rPr>
      <t>湖南鸿瑞新材料股份有限公司</t>
    </r>
  </si>
  <si>
    <t>2019GCQY1605</t>
  </si>
  <si>
    <r>
      <rPr>
        <sz val="10"/>
        <color theme="1"/>
        <rFont val="宋体"/>
        <charset val="134"/>
      </rPr>
      <t>娄底市楚江农业科技有限公司</t>
    </r>
  </si>
  <si>
    <t>2019GCQY1606</t>
  </si>
  <si>
    <r>
      <rPr>
        <sz val="10"/>
        <color theme="1"/>
        <rFont val="宋体"/>
        <charset val="134"/>
      </rPr>
      <t>娄底市中兴液压件有限公司</t>
    </r>
  </si>
  <si>
    <t>2019GCQY1608</t>
  </si>
  <si>
    <t>湖南涟邵建设工程（集团）有限责任公司</t>
  </si>
  <si>
    <t>2019GCQY1609</t>
  </si>
  <si>
    <r>
      <rPr>
        <sz val="10"/>
        <color theme="1"/>
        <rFont val="宋体"/>
        <charset val="134"/>
      </rPr>
      <t>娄底市同丰科技有限公司</t>
    </r>
  </si>
  <si>
    <t>2019GCQY1610</t>
  </si>
  <si>
    <r>
      <rPr>
        <sz val="10"/>
        <color theme="1"/>
        <rFont val="宋体"/>
        <charset val="134"/>
      </rPr>
      <t>湖南省方圆磨料磨具有限公司</t>
    </r>
  </si>
  <si>
    <t>2019GCQY1613</t>
  </si>
  <si>
    <r>
      <rPr>
        <sz val="10"/>
        <color theme="1"/>
        <rFont val="宋体"/>
        <charset val="134"/>
      </rPr>
      <t>湖南创一电子科技股份有限公司</t>
    </r>
  </si>
  <si>
    <t>2019GCQY1615</t>
  </si>
  <si>
    <r>
      <rPr>
        <sz val="10"/>
        <color theme="1"/>
        <rFont val="宋体"/>
        <charset val="134"/>
      </rPr>
      <t>湖南格仑新材股份有限公司</t>
    </r>
  </si>
  <si>
    <t>2019GCQY1616</t>
  </si>
  <si>
    <r>
      <rPr>
        <sz val="10"/>
        <color theme="1"/>
        <rFont val="宋体"/>
        <charset val="134"/>
      </rPr>
      <t>娄底市安地亚斯电子陶瓷有限公司</t>
    </r>
  </si>
  <si>
    <t>2019GCQY1617</t>
  </si>
  <si>
    <r>
      <rPr>
        <sz val="10"/>
        <color theme="1"/>
        <rFont val="宋体"/>
        <charset val="134"/>
      </rPr>
      <t>华菱安赛乐米塔尔汽车板有限公司</t>
    </r>
  </si>
  <si>
    <t>2019GCQY1620</t>
  </si>
  <si>
    <r>
      <rPr>
        <sz val="10"/>
        <color theme="1"/>
        <rFont val="宋体"/>
        <charset val="134"/>
      </rPr>
      <t>湖南华菱涟源钢铁有限公司</t>
    </r>
  </si>
  <si>
    <t>2019GCQY1622</t>
  </si>
  <si>
    <r>
      <rPr>
        <sz val="10"/>
        <color theme="1"/>
        <rFont val="宋体"/>
        <charset val="134"/>
      </rPr>
      <t>湖南省益思迪科技有限公司</t>
    </r>
  </si>
  <si>
    <t>2019GCQY1624</t>
  </si>
  <si>
    <r>
      <rPr>
        <sz val="10"/>
        <color theme="1"/>
        <rFont val="宋体"/>
        <charset val="134"/>
      </rPr>
      <t>湖南三迅新能源科技有限公司</t>
    </r>
  </si>
  <si>
    <t>2019GCQY1626</t>
  </si>
  <si>
    <r>
      <rPr>
        <sz val="10"/>
        <color theme="1"/>
        <rFont val="宋体"/>
        <charset val="134"/>
      </rPr>
      <t>湖南文昌新材科技股份有限公司</t>
    </r>
  </si>
  <si>
    <t>2019GCQY1629</t>
  </si>
  <si>
    <r>
      <rPr>
        <sz val="10"/>
        <color theme="1"/>
        <rFont val="宋体"/>
        <charset val="134"/>
      </rPr>
      <t>湖南华菱涟钢薄板有限公司</t>
    </r>
  </si>
  <si>
    <t>2019GCQY1631</t>
  </si>
  <si>
    <r>
      <rPr>
        <sz val="10"/>
        <color theme="1"/>
        <rFont val="宋体"/>
        <charset val="134"/>
      </rPr>
      <t>娄底高安环保科技有限公司</t>
    </r>
  </si>
  <si>
    <t>2019GCQY1633</t>
  </si>
  <si>
    <r>
      <rPr>
        <sz val="10"/>
        <color theme="1"/>
        <rFont val="宋体"/>
        <charset val="134"/>
      </rPr>
      <t>湖南天益高技术材料制造有限公司</t>
    </r>
  </si>
  <si>
    <t>2019GCQY1634</t>
  </si>
  <si>
    <r>
      <rPr>
        <b/>
        <sz val="10"/>
        <color theme="1"/>
        <rFont val="宋体"/>
        <charset val="134"/>
      </rPr>
      <t>冷水江市</t>
    </r>
  </si>
  <si>
    <r>
      <rPr>
        <sz val="10"/>
        <color theme="1"/>
        <rFont val="宋体"/>
        <charset val="134"/>
      </rPr>
      <t>冷水江钢铁有限责任公司</t>
    </r>
  </si>
  <si>
    <t>2019GCQY1635</t>
  </si>
  <si>
    <r>
      <rPr>
        <sz val="10"/>
        <color theme="1"/>
        <rFont val="宋体"/>
        <charset val="134"/>
      </rPr>
      <t>湖南三创富泰设备管理有限公司</t>
    </r>
  </si>
  <si>
    <t>2019GCQY1636</t>
  </si>
  <si>
    <r>
      <rPr>
        <sz val="10"/>
        <color theme="1"/>
        <rFont val="宋体"/>
        <charset val="134"/>
      </rPr>
      <t>冷水江市华科高新材料有限公司</t>
    </r>
  </si>
  <si>
    <t>2019GCQY1637</t>
  </si>
  <si>
    <r>
      <rPr>
        <sz val="10"/>
        <color theme="1"/>
        <rFont val="宋体"/>
        <charset val="134"/>
      </rPr>
      <t>湖南三创富泰环保材料股份有限公司</t>
    </r>
  </si>
  <si>
    <t>2019GCQY1638</t>
  </si>
  <si>
    <r>
      <rPr>
        <b/>
        <sz val="10"/>
        <color theme="1"/>
        <rFont val="宋体"/>
        <charset val="134"/>
      </rPr>
      <t>涟源市</t>
    </r>
  </si>
  <si>
    <r>
      <rPr>
        <sz val="10"/>
        <color theme="1"/>
        <rFont val="宋体"/>
        <charset val="134"/>
      </rPr>
      <t>湖南艾威尔新能源科技有限公司</t>
    </r>
  </si>
  <si>
    <t>2019GCQY1639</t>
  </si>
  <si>
    <r>
      <rPr>
        <sz val="10"/>
        <color theme="1"/>
        <rFont val="宋体"/>
        <charset val="134"/>
      </rPr>
      <t>湖南科比特新能源科技股份有限公司</t>
    </r>
  </si>
  <si>
    <t>2019GCQY1640</t>
  </si>
  <si>
    <r>
      <rPr>
        <sz val="10"/>
        <color theme="1"/>
        <rFont val="宋体"/>
        <charset val="134"/>
      </rPr>
      <t>娄底市中源新材料有限公司</t>
    </r>
  </si>
  <si>
    <t>2019GCQY1641</t>
  </si>
  <si>
    <r>
      <rPr>
        <b/>
        <sz val="10"/>
        <color theme="1"/>
        <rFont val="宋体"/>
        <charset val="134"/>
      </rPr>
      <t>双峰县</t>
    </r>
  </si>
  <si>
    <r>
      <rPr>
        <sz val="10"/>
        <color theme="1"/>
        <rFont val="宋体"/>
        <charset val="134"/>
      </rPr>
      <t>双峰县威龙食品有限责任公司</t>
    </r>
  </si>
  <si>
    <t>2019GCQY1642</t>
  </si>
  <si>
    <r>
      <rPr>
        <sz val="10"/>
        <color theme="1"/>
        <rFont val="宋体"/>
        <charset val="134"/>
      </rPr>
      <t>湖南中南神箭竹木有限公司</t>
    </r>
  </si>
  <si>
    <t>2019GCQY1643</t>
  </si>
  <si>
    <r>
      <rPr>
        <sz val="10"/>
        <color theme="1"/>
        <rFont val="宋体"/>
        <charset val="134"/>
      </rPr>
      <t>湖南威嘉生物科技有限公司</t>
    </r>
  </si>
  <si>
    <t>2019GCQY1645</t>
  </si>
  <si>
    <r>
      <rPr>
        <sz val="10"/>
        <color theme="1"/>
        <rFont val="宋体"/>
        <charset val="134"/>
      </rPr>
      <t>娄底市海人科技开发有限公司</t>
    </r>
  </si>
  <si>
    <t>2019GCQY1646</t>
  </si>
  <si>
    <r>
      <rPr>
        <sz val="10"/>
        <color theme="1"/>
        <rFont val="宋体"/>
        <charset val="134"/>
      </rPr>
      <t>湖南农伯乐农业机械科技有限公司</t>
    </r>
  </si>
  <si>
    <t>2019GCQY1647</t>
  </si>
  <si>
    <r>
      <rPr>
        <sz val="10"/>
        <color theme="1"/>
        <rFont val="宋体"/>
        <charset val="134"/>
      </rPr>
      <t>湖南省劲松机械有限公司</t>
    </r>
  </si>
  <si>
    <t>2019GCQY1649</t>
  </si>
  <si>
    <r>
      <rPr>
        <b/>
        <sz val="10"/>
        <color theme="1"/>
        <rFont val="宋体"/>
        <charset val="134"/>
      </rPr>
      <t>新化县</t>
    </r>
  </si>
  <si>
    <r>
      <rPr>
        <sz val="10"/>
        <color theme="1"/>
        <rFont val="宋体"/>
        <charset val="134"/>
      </rPr>
      <t>娄底市海天特种陶瓷有限公司</t>
    </r>
  </si>
  <si>
    <t>2019GCQY1651</t>
  </si>
  <si>
    <r>
      <rPr>
        <sz val="10"/>
        <color theme="1"/>
        <rFont val="宋体"/>
        <charset val="134"/>
      </rPr>
      <t>湖南兴龙玻璃门窗有限公司</t>
    </r>
  </si>
  <si>
    <t>2019GCQY1652</t>
  </si>
  <si>
    <r>
      <rPr>
        <sz val="10"/>
        <color theme="1"/>
        <rFont val="宋体"/>
        <charset val="134"/>
      </rPr>
      <t>新化县新园电子陶瓷有限公司</t>
    </r>
  </si>
  <si>
    <t>2019GCQY1653</t>
  </si>
  <si>
    <r>
      <rPr>
        <sz val="10"/>
        <color theme="1"/>
        <rFont val="宋体"/>
        <charset val="134"/>
      </rPr>
      <t>湖南格林美映鸿资源循环有限公司</t>
    </r>
  </si>
  <si>
    <t>2019GCQY1654</t>
  </si>
  <si>
    <r>
      <rPr>
        <sz val="10"/>
        <color theme="1"/>
        <rFont val="宋体"/>
        <charset val="134"/>
      </rPr>
      <t>湖南恒远新材料科技发展有限公司</t>
    </r>
  </si>
  <si>
    <t>2019GCQY1655</t>
  </si>
  <si>
    <t>湖南省新化县鑫星电子陶瓷有限责任公司</t>
  </si>
  <si>
    <t>2019GCQY1656</t>
  </si>
  <si>
    <r>
      <rPr>
        <sz val="10"/>
        <color theme="1"/>
        <rFont val="宋体"/>
        <charset val="134"/>
      </rPr>
      <t>湖南驰鑫特种隔热材料有限公司</t>
    </r>
  </si>
  <si>
    <t>2019GCQY1657</t>
  </si>
  <si>
    <r>
      <rPr>
        <sz val="10"/>
        <color theme="1"/>
        <rFont val="宋体"/>
        <charset val="134"/>
      </rPr>
      <t>湖南福美来电子陶瓷有限公司</t>
    </r>
  </si>
  <si>
    <t>2019GCQY1658</t>
  </si>
  <si>
    <r>
      <rPr>
        <sz val="10"/>
        <color theme="1"/>
        <rFont val="宋体"/>
        <charset val="134"/>
      </rPr>
      <t>湖南省美程陶瓷科技有限公司</t>
    </r>
  </si>
  <si>
    <t>2019GCQY1661</t>
  </si>
  <si>
    <r>
      <rPr>
        <sz val="10"/>
        <color theme="1"/>
        <rFont val="宋体"/>
        <charset val="134"/>
      </rPr>
      <t>湖南省新化县林海陶瓷有限公司</t>
    </r>
  </si>
  <si>
    <t>2019GCQY1662</t>
  </si>
  <si>
    <r>
      <rPr>
        <b/>
        <sz val="10"/>
        <color theme="1"/>
        <rFont val="宋体"/>
        <charset val="134"/>
      </rPr>
      <t>湘西土家族苗族自治州</t>
    </r>
  </si>
  <si>
    <t>湘西州小计</t>
  </si>
  <si>
    <r>
      <rPr>
        <sz val="10"/>
        <color theme="1"/>
        <rFont val="宋体"/>
        <charset val="134"/>
      </rPr>
      <t>洁宝日化（湘西）有限责任公司</t>
    </r>
  </si>
  <si>
    <t>2019GCQY1666</t>
  </si>
  <si>
    <r>
      <rPr>
        <sz val="10"/>
        <color theme="1"/>
        <rFont val="宋体"/>
        <charset val="134"/>
      </rPr>
      <t>湖南朗迈物联技术发展有限公司</t>
    </r>
  </si>
  <si>
    <t>2019GCQY1668</t>
  </si>
  <si>
    <r>
      <rPr>
        <b/>
        <sz val="10"/>
        <color theme="1"/>
        <rFont val="宋体"/>
        <charset val="134"/>
      </rPr>
      <t>凤凰县</t>
    </r>
  </si>
  <si>
    <r>
      <rPr>
        <sz val="10"/>
        <color theme="1"/>
        <rFont val="宋体"/>
        <charset val="134"/>
      </rPr>
      <t>湖南成聪软件股份有限公司</t>
    </r>
  </si>
  <si>
    <t>2019GCQY1672</t>
  </si>
  <si>
    <r>
      <rPr>
        <b/>
        <sz val="10"/>
        <color theme="1"/>
        <rFont val="宋体"/>
        <charset val="134"/>
      </rPr>
      <t>花垣县</t>
    </r>
  </si>
  <si>
    <r>
      <rPr>
        <sz val="10"/>
        <color theme="1"/>
        <rFont val="宋体"/>
        <charset val="134"/>
      </rPr>
      <t>湖南三立集团股份有限公司</t>
    </r>
  </si>
  <si>
    <t>2019GCQY1673</t>
  </si>
  <si>
    <r>
      <rPr>
        <b/>
        <sz val="10"/>
        <color theme="1"/>
        <rFont val="宋体"/>
        <charset val="134"/>
      </rPr>
      <t>泸溪县</t>
    </r>
  </si>
  <si>
    <r>
      <rPr>
        <sz val="10"/>
        <color theme="1"/>
        <rFont val="宋体"/>
        <charset val="134"/>
      </rPr>
      <t>泸溪蓝天高科有限责任公司</t>
    </r>
  </si>
  <si>
    <t>2019GCQY1678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</si>
</sst>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3" fontId="3" fillId="0" borderId="2" xfId="8" applyFont="1" applyFill="1" applyBorder="1" applyAlignment="1">
      <alignment horizontal="center" vertical="center" wrapText="1"/>
    </xf>
    <xf numFmtId="43" fontId="3" fillId="0" borderId="3" xfId="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3" fontId="3" fillId="0" borderId="4" xfId="8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3" fontId="3" fillId="0" borderId="2" xfId="8" applyFont="1" applyFill="1" applyBorder="1" applyAlignment="1">
      <alignment horizontal="center" vertical="center"/>
    </xf>
    <xf numFmtId="43" fontId="3" fillId="0" borderId="3" xfId="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3" fontId="3" fillId="0" borderId="4" xfId="8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05"/>
  <sheetViews>
    <sheetView tabSelected="1" view="pageBreakPreview" zoomScale="85" zoomScaleNormal="70" zoomScaleSheetLayoutView="85" topLeftCell="A980" workbookViewId="0">
      <selection activeCell="G1001" sqref="G1001:G1007"/>
    </sheetView>
  </sheetViews>
  <sheetFormatPr defaultColWidth="9" defaultRowHeight="27" customHeight="1" outlineLevelCol="6"/>
  <cols>
    <col min="1" max="1" width="6" style="6" customWidth="1"/>
    <col min="2" max="2" width="6.5" style="7" customWidth="1"/>
    <col min="3" max="3" width="36.25" style="8" customWidth="1"/>
    <col min="4" max="4" width="9.25" style="9" customWidth="1"/>
    <col min="5" max="5" width="8" style="10" customWidth="1"/>
    <col min="6" max="6" width="14.3796296296296" style="10" customWidth="1"/>
    <col min="7" max="7" width="22.8796296296296" style="10" customWidth="1"/>
    <col min="8" max="16384" width="9" style="10"/>
  </cols>
  <sheetData>
    <row r="1" ht="15.95" customHeight="1" spans="1:7">
      <c r="A1" s="11" t="s">
        <v>0</v>
      </c>
      <c r="B1" s="11"/>
      <c r="C1" s="12"/>
      <c r="D1" s="13"/>
      <c r="E1" s="1"/>
      <c r="F1" s="1"/>
      <c r="G1" s="1"/>
    </row>
    <row r="2" ht="54.95" customHeight="1" spans="1:7">
      <c r="A2" s="14" t="s">
        <v>1</v>
      </c>
      <c r="B2" s="14"/>
      <c r="C2" s="14"/>
      <c r="D2" s="14"/>
      <c r="E2" s="14"/>
      <c r="F2" s="14"/>
      <c r="G2" s="14"/>
    </row>
    <row r="3" ht="15.95" customHeight="1" spans="1:7">
      <c r="A3" s="15" t="s">
        <v>2</v>
      </c>
      <c r="B3" s="15"/>
      <c r="C3" s="15"/>
      <c r="D3" s="15"/>
      <c r="E3" s="15"/>
      <c r="F3" s="15"/>
      <c r="G3" s="15"/>
    </row>
    <row r="4" s="1" customFormat="1" ht="29.1" customHeight="1" spans="1:7">
      <c r="A4" s="16" t="s">
        <v>3</v>
      </c>
      <c r="B4" s="17" t="s">
        <v>4</v>
      </c>
      <c r="C4" s="17" t="s">
        <v>5</v>
      </c>
      <c r="D4" s="18" t="s">
        <v>6</v>
      </c>
      <c r="E4" s="17" t="s">
        <v>7</v>
      </c>
      <c r="F4" s="17" t="s">
        <v>8</v>
      </c>
      <c r="G4" s="17" t="s">
        <v>9</v>
      </c>
    </row>
    <row r="5" s="2" customFormat="1" ht="15.95" customHeight="1" spans="1:7">
      <c r="A5" s="19" t="s">
        <v>10</v>
      </c>
      <c r="B5" s="19"/>
      <c r="C5" s="20"/>
      <c r="D5" s="21">
        <f>SUM(D6+D688+D821+D890+D935+D965+D1044+D1101+D1105+D1144+D1189+D1212+D1250+D1296)</f>
        <v>53490.18</v>
      </c>
      <c r="E5" s="22"/>
      <c r="F5" s="22"/>
      <c r="G5" s="22"/>
    </row>
    <row r="6" s="2" customFormat="1" ht="15.95" customHeight="1" spans="1:7">
      <c r="A6" s="23" t="s">
        <v>11</v>
      </c>
      <c r="B6" s="22" t="s">
        <v>12</v>
      </c>
      <c r="C6" s="24"/>
      <c r="D6" s="21">
        <f>SUM(D7+D599+D640)</f>
        <v>30761.88</v>
      </c>
      <c r="E6" s="22"/>
      <c r="F6" s="22"/>
      <c r="G6" s="22"/>
    </row>
    <row r="7" s="2" customFormat="1" ht="15.95" customHeight="1" spans="1:7">
      <c r="A7" s="25"/>
      <c r="B7" s="26" t="s">
        <v>13</v>
      </c>
      <c r="C7" s="20" t="s">
        <v>14</v>
      </c>
      <c r="D7" s="21">
        <f>SUM(D8:D598)</f>
        <v>25371.8</v>
      </c>
      <c r="E7" s="22"/>
      <c r="F7" s="22"/>
      <c r="G7" s="22"/>
    </row>
    <row r="8" s="3" customFormat="1" ht="15.95" customHeight="1" spans="1:7">
      <c r="A8" s="25"/>
      <c r="B8" s="27"/>
      <c r="C8" s="28" t="s">
        <v>15</v>
      </c>
      <c r="D8" s="29">
        <v>26.29</v>
      </c>
      <c r="E8" s="30">
        <v>2019</v>
      </c>
      <c r="F8" s="30" t="s">
        <v>16</v>
      </c>
      <c r="G8" s="30"/>
    </row>
    <row r="9" s="2" customFormat="1" ht="15.95" customHeight="1" spans="1:7">
      <c r="A9" s="25"/>
      <c r="B9" s="27"/>
      <c r="C9" s="28" t="s">
        <v>17</v>
      </c>
      <c r="D9" s="29">
        <v>18.46</v>
      </c>
      <c r="E9" s="30">
        <v>2019</v>
      </c>
      <c r="F9" s="30" t="s">
        <v>18</v>
      </c>
      <c r="G9" s="30"/>
    </row>
    <row r="10" s="2" customFormat="1" ht="15.95" customHeight="1" spans="1:7">
      <c r="A10" s="25"/>
      <c r="B10" s="27"/>
      <c r="C10" s="28" t="s">
        <v>19</v>
      </c>
      <c r="D10" s="29">
        <v>12.15</v>
      </c>
      <c r="E10" s="30">
        <v>2019</v>
      </c>
      <c r="F10" s="30" t="s">
        <v>20</v>
      </c>
      <c r="G10" s="30"/>
    </row>
    <row r="11" s="2" customFormat="1" ht="15.95" customHeight="1" spans="1:7">
      <c r="A11" s="25"/>
      <c r="B11" s="27"/>
      <c r="C11" s="28" t="s">
        <v>21</v>
      </c>
      <c r="D11" s="29">
        <v>9.42</v>
      </c>
      <c r="E11" s="30">
        <v>2019</v>
      </c>
      <c r="F11" s="30" t="s">
        <v>22</v>
      </c>
      <c r="G11" s="30"/>
    </row>
    <row r="12" s="2" customFormat="1" ht="15.95" customHeight="1" spans="1:7">
      <c r="A12" s="25"/>
      <c r="B12" s="27"/>
      <c r="C12" s="28" t="s">
        <v>23</v>
      </c>
      <c r="D12" s="29">
        <v>18.77</v>
      </c>
      <c r="E12" s="30">
        <v>2019</v>
      </c>
      <c r="F12" s="30" t="s">
        <v>24</v>
      </c>
      <c r="G12" s="30"/>
    </row>
    <row r="13" s="2" customFormat="1" ht="15.95" customHeight="1" spans="1:7">
      <c r="A13" s="25"/>
      <c r="B13" s="27"/>
      <c r="C13" s="28" t="s">
        <v>25</v>
      </c>
      <c r="D13" s="29">
        <v>25.17</v>
      </c>
      <c r="E13" s="30">
        <v>2019</v>
      </c>
      <c r="F13" s="30" t="s">
        <v>26</v>
      </c>
      <c r="G13" s="30"/>
    </row>
    <row r="14" s="2" customFormat="1" ht="15.95" customHeight="1" spans="1:7">
      <c r="A14" s="25"/>
      <c r="B14" s="27"/>
      <c r="C14" s="28" t="s">
        <v>27</v>
      </c>
      <c r="D14" s="29">
        <v>7.55</v>
      </c>
      <c r="E14" s="30">
        <v>2019</v>
      </c>
      <c r="F14" s="30" t="s">
        <v>28</v>
      </c>
      <c r="G14" s="30"/>
    </row>
    <row r="15" s="2" customFormat="1" ht="15.95" customHeight="1" spans="1:7">
      <c r="A15" s="25"/>
      <c r="B15" s="27"/>
      <c r="C15" s="28" t="s">
        <v>29</v>
      </c>
      <c r="D15" s="29">
        <v>10.44</v>
      </c>
      <c r="E15" s="30">
        <v>2019</v>
      </c>
      <c r="F15" s="30" t="s">
        <v>30</v>
      </c>
      <c r="G15" s="30"/>
    </row>
    <row r="16" s="2" customFormat="1" ht="15.95" customHeight="1" spans="1:7">
      <c r="A16" s="25"/>
      <c r="B16" s="27"/>
      <c r="C16" s="28" t="s">
        <v>31</v>
      </c>
      <c r="D16" s="29">
        <v>21.03</v>
      </c>
      <c r="E16" s="30">
        <v>2019</v>
      </c>
      <c r="F16" s="30" t="s">
        <v>32</v>
      </c>
      <c r="G16" s="30"/>
    </row>
    <row r="17" s="2" customFormat="1" ht="15.95" customHeight="1" spans="1:7">
      <c r="A17" s="25"/>
      <c r="B17" s="27"/>
      <c r="C17" s="28" t="s">
        <v>33</v>
      </c>
      <c r="D17" s="29">
        <v>11.71</v>
      </c>
      <c r="E17" s="30">
        <v>2019</v>
      </c>
      <c r="F17" s="30" t="s">
        <v>34</v>
      </c>
      <c r="G17" s="30"/>
    </row>
    <row r="18" s="2" customFormat="1" ht="15.95" customHeight="1" spans="1:7">
      <c r="A18" s="25"/>
      <c r="B18" s="27"/>
      <c r="C18" s="28" t="s">
        <v>35</v>
      </c>
      <c r="D18" s="29">
        <v>30.06</v>
      </c>
      <c r="E18" s="30">
        <v>2019</v>
      </c>
      <c r="F18" s="30" t="s">
        <v>36</v>
      </c>
      <c r="G18" s="30"/>
    </row>
    <row r="19" s="2" customFormat="1" ht="15.95" customHeight="1" spans="1:7">
      <c r="A19" s="25"/>
      <c r="B19" s="27"/>
      <c r="C19" s="28" t="s">
        <v>37</v>
      </c>
      <c r="D19" s="29">
        <v>9.49</v>
      </c>
      <c r="E19" s="30">
        <v>2019</v>
      </c>
      <c r="F19" s="30" t="s">
        <v>38</v>
      </c>
      <c r="G19" s="30"/>
    </row>
    <row r="20" s="2" customFormat="1" ht="15.95" customHeight="1" spans="1:7">
      <c r="A20" s="25"/>
      <c r="B20" s="27"/>
      <c r="C20" s="28" t="s">
        <v>39</v>
      </c>
      <c r="D20" s="29">
        <v>7.96</v>
      </c>
      <c r="E20" s="30">
        <v>2019</v>
      </c>
      <c r="F20" s="30" t="s">
        <v>40</v>
      </c>
      <c r="G20" s="30"/>
    </row>
    <row r="21" s="2" customFormat="1" ht="15.95" customHeight="1" spans="1:7">
      <c r="A21" s="25"/>
      <c r="B21" s="27"/>
      <c r="C21" s="28" t="s">
        <v>41</v>
      </c>
      <c r="D21" s="29">
        <v>8.57</v>
      </c>
      <c r="E21" s="30">
        <v>2019</v>
      </c>
      <c r="F21" s="30" t="s">
        <v>42</v>
      </c>
      <c r="G21" s="30"/>
    </row>
    <row r="22" s="2" customFormat="1" ht="15.95" customHeight="1" spans="1:7">
      <c r="A22" s="25"/>
      <c r="B22" s="27"/>
      <c r="C22" s="28" t="s">
        <v>43</v>
      </c>
      <c r="D22" s="29">
        <v>26.07</v>
      </c>
      <c r="E22" s="30">
        <v>2019</v>
      </c>
      <c r="F22" s="30" t="s">
        <v>44</v>
      </c>
      <c r="G22" s="30"/>
    </row>
    <row r="23" s="2" customFormat="1" ht="15.95" customHeight="1" spans="1:7">
      <c r="A23" s="25"/>
      <c r="B23" s="27"/>
      <c r="C23" s="28" t="s">
        <v>45</v>
      </c>
      <c r="D23" s="29">
        <v>13.61</v>
      </c>
      <c r="E23" s="30">
        <v>2019</v>
      </c>
      <c r="F23" s="30" t="s">
        <v>46</v>
      </c>
      <c r="G23" s="30"/>
    </row>
    <row r="24" s="2" customFormat="1" ht="15.95" customHeight="1" spans="1:7">
      <c r="A24" s="25"/>
      <c r="B24" s="27"/>
      <c r="C24" s="28" t="s">
        <v>47</v>
      </c>
      <c r="D24" s="29">
        <v>8.06</v>
      </c>
      <c r="E24" s="30">
        <v>2019</v>
      </c>
      <c r="F24" s="30" t="s">
        <v>48</v>
      </c>
      <c r="G24" s="30"/>
    </row>
    <row r="25" s="2" customFormat="1" ht="15.95" customHeight="1" spans="1:7">
      <c r="A25" s="25"/>
      <c r="B25" s="27"/>
      <c r="C25" s="28" t="s">
        <v>49</v>
      </c>
      <c r="D25" s="29">
        <v>29.43</v>
      </c>
      <c r="E25" s="30">
        <v>2019</v>
      </c>
      <c r="F25" s="30" t="s">
        <v>50</v>
      </c>
      <c r="G25" s="30"/>
    </row>
    <row r="26" s="2" customFormat="1" ht="15.95" customHeight="1" spans="1:7">
      <c r="A26" s="25"/>
      <c r="B26" s="27"/>
      <c r="C26" s="28" t="s">
        <v>51</v>
      </c>
      <c r="D26" s="29">
        <v>5.09</v>
      </c>
      <c r="E26" s="30">
        <v>2019</v>
      </c>
      <c r="F26" s="30" t="s">
        <v>52</v>
      </c>
      <c r="G26" s="30"/>
    </row>
    <row r="27" s="2" customFormat="1" ht="15.95" customHeight="1" spans="1:7">
      <c r="A27" s="25"/>
      <c r="B27" s="27"/>
      <c r="C27" s="28" t="s">
        <v>53</v>
      </c>
      <c r="D27" s="29">
        <v>13.53</v>
      </c>
      <c r="E27" s="30">
        <v>2019</v>
      </c>
      <c r="F27" s="30" t="s">
        <v>54</v>
      </c>
      <c r="G27" s="30"/>
    </row>
    <row r="28" s="2" customFormat="1" ht="15.95" customHeight="1" spans="1:7">
      <c r="A28" s="25"/>
      <c r="B28" s="27"/>
      <c r="C28" s="28" t="s">
        <v>55</v>
      </c>
      <c r="D28" s="29">
        <v>13.55</v>
      </c>
      <c r="E28" s="30">
        <v>2019</v>
      </c>
      <c r="F28" s="30" t="s">
        <v>56</v>
      </c>
      <c r="G28" s="30"/>
    </row>
    <row r="29" s="2" customFormat="1" ht="15.95" customHeight="1" spans="1:7">
      <c r="A29" s="25"/>
      <c r="B29" s="27"/>
      <c r="C29" s="28" t="s">
        <v>57</v>
      </c>
      <c r="D29" s="29">
        <v>8.4</v>
      </c>
      <c r="E29" s="30">
        <v>2019</v>
      </c>
      <c r="F29" s="30" t="s">
        <v>58</v>
      </c>
      <c r="G29" s="30"/>
    </row>
    <row r="30" s="2" customFormat="1" ht="15.95" customHeight="1" spans="1:7">
      <c r="A30" s="25"/>
      <c r="B30" s="27"/>
      <c r="C30" s="28" t="s">
        <v>59</v>
      </c>
      <c r="D30" s="29">
        <v>31.3</v>
      </c>
      <c r="E30" s="30">
        <v>2019</v>
      </c>
      <c r="F30" s="30" t="s">
        <v>60</v>
      </c>
      <c r="G30" s="30"/>
    </row>
    <row r="31" s="2" customFormat="1" ht="15.95" customHeight="1" spans="1:7">
      <c r="A31" s="25"/>
      <c r="B31" s="27"/>
      <c r="C31" s="28" t="s">
        <v>61</v>
      </c>
      <c r="D31" s="29">
        <v>72.33</v>
      </c>
      <c r="E31" s="30">
        <v>2019</v>
      </c>
      <c r="F31" s="30" t="s">
        <v>62</v>
      </c>
      <c r="G31" s="30"/>
    </row>
    <row r="32" s="2" customFormat="1" ht="15.95" customHeight="1" spans="1:7">
      <c r="A32" s="25"/>
      <c r="B32" s="27"/>
      <c r="C32" s="28" t="s">
        <v>63</v>
      </c>
      <c r="D32" s="29">
        <v>50.27</v>
      </c>
      <c r="E32" s="30">
        <v>2019</v>
      </c>
      <c r="F32" s="30" t="s">
        <v>64</v>
      </c>
      <c r="G32" s="30"/>
    </row>
    <row r="33" s="2" customFormat="1" ht="15.95" customHeight="1" spans="1:7">
      <c r="A33" s="25"/>
      <c r="B33" s="27"/>
      <c r="C33" s="28" t="s">
        <v>65</v>
      </c>
      <c r="D33" s="29">
        <v>9.31</v>
      </c>
      <c r="E33" s="30">
        <v>2019</v>
      </c>
      <c r="F33" s="30" t="s">
        <v>66</v>
      </c>
      <c r="G33" s="30"/>
    </row>
    <row r="34" s="2" customFormat="1" ht="15.95" customHeight="1" spans="1:7">
      <c r="A34" s="25"/>
      <c r="B34" s="27"/>
      <c r="C34" s="28" t="s">
        <v>67</v>
      </c>
      <c r="D34" s="29">
        <v>6.7</v>
      </c>
      <c r="E34" s="30">
        <v>2019</v>
      </c>
      <c r="F34" s="30" t="s">
        <v>68</v>
      </c>
      <c r="G34" s="30"/>
    </row>
    <row r="35" s="2" customFormat="1" ht="15.95" customHeight="1" spans="1:7">
      <c r="A35" s="25"/>
      <c r="B35" s="27"/>
      <c r="C35" s="28" t="s">
        <v>69</v>
      </c>
      <c r="D35" s="29">
        <v>10.66</v>
      </c>
      <c r="E35" s="30">
        <v>2019</v>
      </c>
      <c r="F35" s="30" t="s">
        <v>70</v>
      </c>
      <c r="G35" s="30"/>
    </row>
    <row r="36" s="2" customFormat="1" ht="15.95" customHeight="1" spans="1:7">
      <c r="A36" s="25"/>
      <c r="B36" s="27"/>
      <c r="C36" s="28" t="s">
        <v>71</v>
      </c>
      <c r="D36" s="29">
        <v>5.91</v>
      </c>
      <c r="E36" s="30">
        <v>2019</v>
      </c>
      <c r="F36" s="30" t="s">
        <v>72</v>
      </c>
      <c r="G36" s="30"/>
    </row>
    <row r="37" s="2" customFormat="1" ht="15.95" customHeight="1" spans="1:7">
      <c r="A37" s="25"/>
      <c r="B37" s="27"/>
      <c r="C37" s="28" t="s">
        <v>73</v>
      </c>
      <c r="D37" s="29">
        <v>19.98</v>
      </c>
      <c r="E37" s="30">
        <v>2019</v>
      </c>
      <c r="F37" s="30" t="s">
        <v>74</v>
      </c>
      <c r="G37" s="30"/>
    </row>
    <row r="38" s="2" customFormat="1" ht="15.95" customHeight="1" spans="1:7">
      <c r="A38" s="25"/>
      <c r="B38" s="27"/>
      <c r="C38" s="28" t="s">
        <v>75</v>
      </c>
      <c r="D38" s="29">
        <v>6.53</v>
      </c>
      <c r="E38" s="30">
        <v>2019</v>
      </c>
      <c r="F38" s="30" t="s">
        <v>76</v>
      </c>
      <c r="G38" s="30"/>
    </row>
    <row r="39" s="2" customFormat="1" ht="15.95" customHeight="1" spans="1:7">
      <c r="A39" s="25"/>
      <c r="B39" s="27"/>
      <c r="C39" s="28" t="s">
        <v>77</v>
      </c>
      <c r="D39" s="29">
        <v>7.18</v>
      </c>
      <c r="E39" s="30">
        <v>2019</v>
      </c>
      <c r="F39" s="30" t="s">
        <v>78</v>
      </c>
      <c r="G39" s="30"/>
    </row>
    <row r="40" s="2" customFormat="1" ht="15.95" customHeight="1" spans="1:7">
      <c r="A40" s="25"/>
      <c r="B40" s="27"/>
      <c r="C40" s="28" t="s">
        <v>79</v>
      </c>
      <c r="D40" s="29">
        <v>16.53</v>
      </c>
      <c r="E40" s="30">
        <v>2019</v>
      </c>
      <c r="F40" s="30" t="s">
        <v>80</v>
      </c>
      <c r="G40" s="30"/>
    </row>
    <row r="41" s="2" customFormat="1" ht="15.95" customHeight="1" spans="1:7">
      <c r="A41" s="25"/>
      <c r="B41" s="27"/>
      <c r="C41" s="28" t="s">
        <v>81</v>
      </c>
      <c r="D41" s="29">
        <v>15.97</v>
      </c>
      <c r="E41" s="30">
        <v>2019</v>
      </c>
      <c r="F41" s="30" t="s">
        <v>82</v>
      </c>
      <c r="G41" s="30"/>
    </row>
    <row r="42" s="2" customFormat="1" ht="15.95" customHeight="1" spans="1:7">
      <c r="A42" s="25"/>
      <c r="B42" s="27"/>
      <c r="C42" s="28" t="s">
        <v>83</v>
      </c>
      <c r="D42" s="29">
        <v>9.71</v>
      </c>
      <c r="E42" s="30">
        <v>2019</v>
      </c>
      <c r="F42" s="30" t="s">
        <v>84</v>
      </c>
      <c r="G42" s="30"/>
    </row>
    <row r="43" s="2" customFormat="1" ht="15.95" customHeight="1" spans="1:7">
      <c r="A43" s="25"/>
      <c r="B43" s="27"/>
      <c r="C43" s="28" t="s">
        <v>85</v>
      </c>
      <c r="D43" s="29">
        <v>5.76</v>
      </c>
      <c r="E43" s="30">
        <v>2019</v>
      </c>
      <c r="F43" s="30" t="s">
        <v>86</v>
      </c>
      <c r="G43" s="30"/>
    </row>
    <row r="44" s="2" customFormat="1" ht="15.95" customHeight="1" spans="1:7">
      <c r="A44" s="25"/>
      <c r="B44" s="27"/>
      <c r="C44" s="28" t="s">
        <v>87</v>
      </c>
      <c r="D44" s="29">
        <v>15.68</v>
      </c>
      <c r="E44" s="30">
        <v>2019</v>
      </c>
      <c r="F44" s="30" t="s">
        <v>88</v>
      </c>
      <c r="G44" s="30"/>
    </row>
    <row r="45" s="2" customFormat="1" ht="15.95" customHeight="1" spans="1:7">
      <c r="A45" s="25"/>
      <c r="B45" s="27"/>
      <c r="C45" s="28" t="s">
        <v>89</v>
      </c>
      <c r="D45" s="29">
        <v>9.54</v>
      </c>
      <c r="E45" s="30">
        <v>2019</v>
      </c>
      <c r="F45" s="30" t="s">
        <v>90</v>
      </c>
      <c r="G45" s="30"/>
    </row>
    <row r="46" s="2" customFormat="1" ht="15.95" customHeight="1" spans="1:7">
      <c r="A46" s="25"/>
      <c r="B46" s="27"/>
      <c r="C46" s="28" t="s">
        <v>91</v>
      </c>
      <c r="D46" s="29">
        <v>110.36</v>
      </c>
      <c r="E46" s="30">
        <v>2019</v>
      </c>
      <c r="F46" s="30" t="s">
        <v>92</v>
      </c>
      <c r="G46" s="30"/>
    </row>
    <row r="47" s="2" customFormat="1" ht="15.95" customHeight="1" spans="1:7">
      <c r="A47" s="25"/>
      <c r="B47" s="27"/>
      <c r="C47" s="28" t="s">
        <v>93</v>
      </c>
      <c r="D47" s="29">
        <v>34.59</v>
      </c>
      <c r="E47" s="30">
        <v>2019</v>
      </c>
      <c r="F47" s="30" t="s">
        <v>94</v>
      </c>
      <c r="G47" s="30"/>
    </row>
    <row r="48" s="2" customFormat="1" ht="15.95" customHeight="1" spans="1:7">
      <c r="A48" s="25"/>
      <c r="B48" s="27"/>
      <c r="C48" s="28" t="s">
        <v>95</v>
      </c>
      <c r="D48" s="29">
        <v>8.56</v>
      </c>
      <c r="E48" s="30">
        <v>2019</v>
      </c>
      <c r="F48" s="30" t="s">
        <v>96</v>
      </c>
      <c r="G48" s="30"/>
    </row>
    <row r="49" s="2" customFormat="1" ht="15.95" customHeight="1" spans="1:7">
      <c r="A49" s="25"/>
      <c r="B49" s="27"/>
      <c r="C49" s="28" t="s">
        <v>97</v>
      </c>
      <c r="D49" s="29">
        <v>12.24</v>
      </c>
      <c r="E49" s="30">
        <v>2019</v>
      </c>
      <c r="F49" s="30" t="s">
        <v>98</v>
      </c>
      <c r="G49" s="30"/>
    </row>
    <row r="50" s="2" customFormat="1" ht="15.95" customHeight="1" spans="1:7">
      <c r="A50" s="31"/>
      <c r="B50" s="32"/>
      <c r="C50" s="28" t="s">
        <v>99</v>
      </c>
      <c r="D50" s="29">
        <v>14.22</v>
      </c>
      <c r="E50" s="30">
        <v>2019</v>
      </c>
      <c r="F50" s="30" t="s">
        <v>100</v>
      </c>
      <c r="G50" s="30"/>
    </row>
    <row r="51" s="2" customFormat="1" ht="15.95" customHeight="1" spans="1:7">
      <c r="A51" s="23" t="s">
        <v>11</v>
      </c>
      <c r="B51" s="33" t="s">
        <v>13</v>
      </c>
      <c r="C51" s="28" t="s">
        <v>101</v>
      </c>
      <c r="D51" s="29">
        <v>14.97</v>
      </c>
      <c r="E51" s="30">
        <v>2019</v>
      </c>
      <c r="F51" s="30" t="s">
        <v>102</v>
      </c>
      <c r="G51" s="30"/>
    </row>
    <row r="52" s="2" customFormat="1" ht="15.95" customHeight="1" spans="1:7">
      <c r="A52" s="25"/>
      <c r="B52" s="34"/>
      <c r="C52" s="28" t="s">
        <v>103</v>
      </c>
      <c r="D52" s="29">
        <v>13.88</v>
      </c>
      <c r="E52" s="30">
        <v>2019</v>
      </c>
      <c r="F52" s="30" t="s">
        <v>104</v>
      </c>
      <c r="G52" s="30"/>
    </row>
    <row r="53" s="2" customFormat="1" ht="15.95" customHeight="1" spans="1:7">
      <c r="A53" s="25"/>
      <c r="B53" s="34"/>
      <c r="C53" s="28" t="s">
        <v>105</v>
      </c>
      <c r="D53" s="29">
        <v>20.79</v>
      </c>
      <c r="E53" s="30">
        <v>2019</v>
      </c>
      <c r="F53" s="30" t="s">
        <v>106</v>
      </c>
      <c r="G53" s="30"/>
    </row>
    <row r="54" s="2" customFormat="1" ht="15.95" customHeight="1" spans="1:7">
      <c r="A54" s="25"/>
      <c r="B54" s="34"/>
      <c r="C54" s="28" t="s">
        <v>107</v>
      </c>
      <c r="D54" s="29">
        <v>8.07</v>
      </c>
      <c r="E54" s="30">
        <v>2019</v>
      </c>
      <c r="F54" s="30" t="s">
        <v>108</v>
      </c>
      <c r="G54" s="30"/>
    </row>
    <row r="55" s="2" customFormat="1" ht="15.95" customHeight="1" spans="1:7">
      <c r="A55" s="25"/>
      <c r="B55" s="34"/>
      <c r="C55" s="28" t="s">
        <v>109</v>
      </c>
      <c r="D55" s="29">
        <v>47.28</v>
      </c>
      <c r="E55" s="30">
        <v>2019</v>
      </c>
      <c r="F55" s="30" t="s">
        <v>110</v>
      </c>
      <c r="G55" s="30"/>
    </row>
    <row r="56" s="2" customFormat="1" ht="15.95" customHeight="1" spans="1:7">
      <c r="A56" s="25"/>
      <c r="B56" s="34"/>
      <c r="C56" s="28" t="s">
        <v>111</v>
      </c>
      <c r="D56" s="29">
        <v>9.74</v>
      </c>
      <c r="E56" s="30">
        <v>2019</v>
      </c>
      <c r="F56" s="30" t="s">
        <v>112</v>
      </c>
      <c r="G56" s="30"/>
    </row>
    <row r="57" s="2" customFormat="1" ht="15.95" customHeight="1" spans="1:7">
      <c r="A57" s="25"/>
      <c r="B57" s="34"/>
      <c r="C57" s="28" t="s">
        <v>113</v>
      </c>
      <c r="D57" s="29">
        <v>26.48</v>
      </c>
      <c r="E57" s="30">
        <v>2019</v>
      </c>
      <c r="F57" s="30" t="s">
        <v>114</v>
      </c>
      <c r="G57" s="30"/>
    </row>
    <row r="58" s="2" customFormat="1" ht="15.95" customHeight="1" spans="1:7">
      <c r="A58" s="25"/>
      <c r="B58" s="34"/>
      <c r="C58" s="28" t="s">
        <v>115</v>
      </c>
      <c r="D58" s="29">
        <v>477.14</v>
      </c>
      <c r="E58" s="30">
        <v>2019</v>
      </c>
      <c r="F58" s="30" t="s">
        <v>116</v>
      </c>
      <c r="G58" s="30"/>
    </row>
    <row r="59" s="2" customFormat="1" ht="15.95" customHeight="1" spans="1:7">
      <c r="A59" s="25"/>
      <c r="B59" s="34"/>
      <c r="C59" s="28" t="s">
        <v>117</v>
      </c>
      <c r="D59" s="29">
        <v>23.08</v>
      </c>
      <c r="E59" s="30">
        <v>2019</v>
      </c>
      <c r="F59" s="30" t="s">
        <v>118</v>
      </c>
      <c r="G59" s="30"/>
    </row>
    <row r="60" s="2" customFormat="1" ht="15.95" customHeight="1" spans="1:7">
      <c r="A60" s="25"/>
      <c r="B60" s="34"/>
      <c r="C60" s="28" t="s">
        <v>119</v>
      </c>
      <c r="D60" s="29">
        <v>7.18</v>
      </c>
      <c r="E60" s="30">
        <v>2019</v>
      </c>
      <c r="F60" s="30" t="s">
        <v>120</v>
      </c>
      <c r="G60" s="30"/>
    </row>
    <row r="61" s="2" customFormat="1" ht="15.95" customHeight="1" spans="1:7">
      <c r="A61" s="25"/>
      <c r="B61" s="34"/>
      <c r="C61" s="28" t="s">
        <v>121</v>
      </c>
      <c r="D61" s="29">
        <v>17.67</v>
      </c>
      <c r="E61" s="30">
        <v>2019</v>
      </c>
      <c r="F61" s="30" t="s">
        <v>122</v>
      </c>
      <c r="G61" s="30"/>
    </row>
    <row r="62" s="2" customFormat="1" ht="15.95" customHeight="1" spans="1:7">
      <c r="A62" s="25"/>
      <c r="B62" s="34"/>
      <c r="C62" s="28" t="s">
        <v>123</v>
      </c>
      <c r="D62" s="29">
        <v>15.97</v>
      </c>
      <c r="E62" s="30">
        <v>2019</v>
      </c>
      <c r="F62" s="30" t="s">
        <v>124</v>
      </c>
      <c r="G62" s="30"/>
    </row>
    <row r="63" s="2" customFormat="1" ht="15.95" customHeight="1" spans="1:7">
      <c r="A63" s="25"/>
      <c r="B63" s="34"/>
      <c r="C63" s="28" t="s">
        <v>125</v>
      </c>
      <c r="D63" s="29">
        <v>27.57</v>
      </c>
      <c r="E63" s="30">
        <v>2019</v>
      </c>
      <c r="F63" s="30" t="s">
        <v>126</v>
      </c>
      <c r="G63" s="30"/>
    </row>
    <row r="64" s="2" customFormat="1" ht="15.95" customHeight="1" spans="1:7">
      <c r="A64" s="25"/>
      <c r="B64" s="34"/>
      <c r="C64" s="28" t="s">
        <v>127</v>
      </c>
      <c r="D64" s="29">
        <v>11.29</v>
      </c>
      <c r="E64" s="30">
        <v>2019</v>
      </c>
      <c r="F64" s="30" t="s">
        <v>128</v>
      </c>
      <c r="G64" s="30"/>
    </row>
    <row r="65" s="2" customFormat="1" ht="15.95" customHeight="1" spans="1:7">
      <c r="A65" s="25"/>
      <c r="B65" s="34"/>
      <c r="C65" s="28" t="s">
        <v>129</v>
      </c>
      <c r="D65" s="29">
        <v>20.39</v>
      </c>
      <c r="E65" s="30">
        <v>2019</v>
      </c>
      <c r="F65" s="30" t="s">
        <v>130</v>
      </c>
      <c r="G65" s="30"/>
    </row>
    <row r="66" s="2" customFormat="1" ht="15.95" customHeight="1" spans="1:7">
      <c r="A66" s="25"/>
      <c r="B66" s="34"/>
      <c r="C66" s="28" t="s">
        <v>131</v>
      </c>
      <c r="D66" s="29">
        <v>17.62</v>
      </c>
      <c r="E66" s="30">
        <v>2019</v>
      </c>
      <c r="F66" s="30" t="s">
        <v>132</v>
      </c>
      <c r="G66" s="30"/>
    </row>
    <row r="67" s="2" customFormat="1" ht="15.95" customHeight="1" spans="1:7">
      <c r="A67" s="25"/>
      <c r="B67" s="34"/>
      <c r="C67" s="35" t="s">
        <v>133</v>
      </c>
      <c r="D67" s="29">
        <v>6.78</v>
      </c>
      <c r="E67" s="30">
        <v>2019</v>
      </c>
      <c r="F67" s="30" t="s">
        <v>134</v>
      </c>
      <c r="G67" s="30"/>
    </row>
    <row r="68" s="2" customFormat="1" ht="15.95" customHeight="1" spans="1:7">
      <c r="A68" s="25"/>
      <c r="B68" s="34"/>
      <c r="C68" s="28" t="s">
        <v>135</v>
      </c>
      <c r="D68" s="29">
        <v>7.49</v>
      </c>
      <c r="E68" s="30">
        <v>2019</v>
      </c>
      <c r="F68" s="30" t="s">
        <v>136</v>
      </c>
      <c r="G68" s="30"/>
    </row>
    <row r="69" s="2" customFormat="1" ht="15.95" customHeight="1" spans="1:7">
      <c r="A69" s="25"/>
      <c r="B69" s="34"/>
      <c r="C69" s="28" t="s">
        <v>137</v>
      </c>
      <c r="D69" s="29">
        <v>8.31</v>
      </c>
      <c r="E69" s="30">
        <v>2019</v>
      </c>
      <c r="F69" s="30" t="s">
        <v>138</v>
      </c>
      <c r="G69" s="30"/>
    </row>
    <row r="70" s="2" customFormat="1" ht="15.95" customHeight="1" spans="1:7">
      <c r="A70" s="25"/>
      <c r="B70" s="34"/>
      <c r="C70" s="28" t="s">
        <v>139</v>
      </c>
      <c r="D70" s="29">
        <v>18.93</v>
      </c>
      <c r="E70" s="30">
        <v>2019</v>
      </c>
      <c r="F70" s="30" t="s">
        <v>140</v>
      </c>
      <c r="G70" s="30"/>
    </row>
    <row r="71" s="2" customFormat="1" ht="15.95" customHeight="1" spans="1:7">
      <c r="A71" s="25"/>
      <c r="B71" s="34"/>
      <c r="C71" s="28" t="s">
        <v>141</v>
      </c>
      <c r="D71" s="29">
        <v>12.11</v>
      </c>
      <c r="E71" s="30">
        <v>2019</v>
      </c>
      <c r="F71" s="30" t="s">
        <v>142</v>
      </c>
      <c r="G71" s="30"/>
    </row>
    <row r="72" s="2" customFormat="1" ht="15.95" customHeight="1" spans="1:7">
      <c r="A72" s="25"/>
      <c r="B72" s="34"/>
      <c r="C72" s="28" t="s">
        <v>143</v>
      </c>
      <c r="D72" s="29">
        <v>8.77</v>
      </c>
      <c r="E72" s="30">
        <v>2019</v>
      </c>
      <c r="F72" s="30" t="s">
        <v>144</v>
      </c>
      <c r="G72" s="30"/>
    </row>
    <row r="73" s="2" customFormat="1" ht="15.95" customHeight="1" spans="1:7">
      <c r="A73" s="25"/>
      <c r="B73" s="34"/>
      <c r="C73" s="28" t="s">
        <v>145</v>
      </c>
      <c r="D73" s="29">
        <v>100.08</v>
      </c>
      <c r="E73" s="30">
        <v>2019</v>
      </c>
      <c r="F73" s="30" t="s">
        <v>146</v>
      </c>
      <c r="G73" s="30"/>
    </row>
    <row r="74" s="2" customFormat="1" ht="15.95" customHeight="1" spans="1:7">
      <c r="A74" s="25"/>
      <c r="B74" s="34"/>
      <c r="C74" s="28" t="s">
        <v>147</v>
      </c>
      <c r="D74" s="29">
        <v>6.64</v>
      </c>
      <c r="E74" s="30">
        <v>2019</v>
      </c>
      <c r="F74" s="30" t="s">
        <v>148</v>
      </c>
      <c r="G74" s="30"/>
    </row>
    <row r="75" s="2" customFormat="1" ht="15.95" customHeight="1" spans="1:7">
      <c r="A75" s="25"/>
      <c r="B75" s="34"/>
      <c r="C75" s="28" t="s">
        <v>149</v>
      </c>
      <c r="D75" s="29">
        <v>10.55</v>
      </c>
      <c r="E75" s="30">
        <v>2019</v>
      </c>
      <c r="F75" s="30" t="s">
        <v>150</v>
      </c>
      <c r="G75" s="30"/>
    </row>
    <row r="76" s="2" customFormat="1" ht="15.95" customHeight="1" spans="1:7">
      <c r="A76" s="25"/>
      <c r="B76" s="34"/>
      <c r="C76" s="28" t="s">
        <v>151</v>
      </c>
      <c r="D76" s="29">
        <v>10.88</v>
      </c>
      <c r="E76" s="30">
        <v>2019</v>
      </c>
      <c r="F76" s="30" t="s">
        <v>152</v>
      </c>
      <c r="G76" s="30"/>
    </row>
    <row r="77" s="2" customFormat="1" ht="15.95" customHeight="1" spans="1:7">
      <c r="A77" s="25"/>
      <c r="B77" s="34"/>
      <c r="C77" s="28" t="s">
        <v>153</v>
      </c>
      <c r="D77" s="29">
        <v>58.68</v>
      </c>
      <c r="E77" s="30">
        <v>2019</v>
      </c>
      <c r="F77" s="30" t="s">
        <v>154</v>
      </c>
      <c r="G77" s="30"/>
    </row>
    <row r="78" s="2" customFormat="1" ht="15.95" customHeight="1" spans="1:7">
      <c r="A78" s="25"/>
      <c r="B78" s="34"/>
      <c r="C78" s="28" t="s">
        <v>155</v>
      </c>
      <c r="D78" s="29">
        <v>7.09</v>
      </c>
      <c r="E78" s="30">
        <v>2019</v>
      </c>
      <c r="F78" s="30" t="s">
        <v>156</v>
      </c>
      <c r="G78" s="30"/>
    </row>
    <row r="79" s="2" customFormat="1" ht="15.95" customHeight="1" spans="1:7">
      <c r="A79" s="25"/>
      <c r="B79" s="34"/>
      <c r="C79" s="28" t="s">
        <v>157</v>
      </c>
      <c r="D79" s="29">
        <v>13.9</v>
      </c>
      <c r="E79" s="30">
        <v>2019</v>
      </c>
      <c r="F79" s="30" t="s">
        <v>158</v>
      </c>
      <c r="G79" s="30"/>
    </row>
    <row r="80" s="2" customFormat="1" ht="15.95" customHeight="1" spans="1:7">
      <c r="A80" s="25"/>
      <c r="B80" s="34"/>
      <c r="C80" s="28" t="s">
        <v>159</v>
      </c>
      <c r="D80" s="29">
        <v>11.1</v>
      </c>
      <c r="E80" s="30">
        <v>2019</v>
      </c>
      <c r="F80" s="30" t="s">
        <v>160</v>
      </c>
      <c r="G80" s="30"/>
    </row>
    <row r="81" s="2" customFormat="1" ht="15.95" customHeight="1" spans="1:7">
      <c r="A81" s="25"/>
      <c r="B81" s="34"/>
      <c r="C81" s="28" t="s">
        <v>161</v>
      </c>
      <c r="D81" s="29">
        <v>59.28</v>
      </c>
      <c r="E81" s="30">
        <v>2019</v>
      </c>
      <c r="F81" s="30" t="s">
        <v>162</v>
      </c>
      <c r="G81" s="30"/>
    </row>
    <row r="82" s="2" customFormat="1" ht="15.95" customHeight="1" spans="1:7">
      <c r="A82" s="25"/>
      <c r="B82" s="34"/>
      <c r="C82" s="28" t="s">
        <v>163</v>
      </c>
      <c r="D82" s="29">
        <v>6.08</v>
      </c>
      <c r="E82" s="30">
        <v>2019</v>
      </c>
      <c r="F82" s="30" t="s">
        <v>164</v>
      </c>
      <c r="G82" s="30"/>
    </row>
    <row r="83" s="2" customFormat="1" ht="15.95" customHeight="1" spans="1:7">
      <c r="A83" s="25"/>
      <c r="B83" s="34"/>
      <c r="C83" s="28" t="s">
        <v>165</v>
      </c>
      <c r="D83" s="29">
        <v>7.65</v>
      </c>
      <c r="E83" s="30">
        <v>2019</v>
      </c>
      <c r="F83" s="30" t="s">
        <v>166</v>
      </c>
      <c r="G83" s="30"/>
    </row>
    <row r="84" s="2" customFormat="1" ht="15.95" customHeight="1" spans="1:7">
      <c r="A84" s="25"/>
      <c r="B84" s="34"/>
      <c r="C84" s="28" t="s">
        <v>167</v>
      </c>
      <c r="D84" s="29">
        <v>11.94</v>
      </c>
      <c r="E84" s="30">
        <v>2019</v>
      </c>
      <c r="F84" s="30" t="s">
        <v>168</v>
      </c>
      <c r="G84" s="30"/>
    </row>
    <row r="85" s="2" customFormat="1" ht="15.95" customHeight="1" spans="1:7">
      <c r="A85" s="25"/>
      <c r="B85" s="34"/>
      <c r="C85" s="28" t="s">
        <v>169</v>
      </c>
      <c r="D85" s="29">
        <v>17.09</v>
      </c>
      <c r="E85" s="30">
        <v>2019</v>
      </c>
      <c r="F85" s="30" t="s">
        <v>170</v>
      </c>
      <c r="G85" s="30"/>
    </row>
    <row r="86" s="2" customFormat="1" ht="15.95" customHeight="1" spans="1:7">
      <c r="A86" s="25"/>
      <c r="B86" s="34"/>
      <c r="C86" s="28" t="s">
        <v>171</v>
      </c>
      <c r="D86" s="29">
        <v>7</v>
      </c>
      <c r="E86" s="30">
        <v>2019</v>
      </c>
      <c r="F86" s="30" t="s">
        <v>172</v>
      </c>
      <c r="G86" s="30"/>
    </row>
    <row r="87" s="2" customFormat="1" ht="15.95" customHeight="1" spans="1:7">
      <c r="A87" s="25"/>
      <c r="B87" s="34"/>
      <c r="C87" s="28" t="s">
        <v>173</v>
      </c>
      <c r="D87" s="29">
        <v>5.54</v>
      </c>
      <c r="E87" s="30">
        <v>2019</v>
      </c>
      <c r="F87" s="30" t="s">
        <v>174</v>
      </c>
      <c r="G87" s="30"/>
    </row>
    <row r="88" s="2" customFormat="1" ht="15.95" customHeight="1" spans="1:7">
      <c r="A88" s="25"/>
      <c r="B88" s="34"/>
      <c r="C88" s="28" t="s">
        <v>175</v>
      </c>
      <c r="D88" s="29">
        <v>120.97</v>
      </c>
      <c r="E88" s="30">
        <v>2019</v>
      </c>
      <c r="F88" s="30" t="s">
        <v>176</v>
      </c>
      <c r="G88" s="30"/>
    </row>
    <row r="89" s="2" customFormat="1" ht="15.95" customHeight="1" spans="1:7">
      <c r="A89" s="25"/>
      <c r="B89" s="34"/>
      <c r="C89" s="28" t="s">
        <v>177</v>
      </c>
      <c r="D89" s="29">
        <v>40.05</v>
      </c>
      <c r="E89" s="30">
        <v>2019</v>
      </c>
      <c r="F89" s="30" t="s">
        <v>178</v>
      </c>
      <c r="G89" s="30"/>
    </row>
    <row r="90" s="2" customFormat="1" ht="15.95" customHeight="1" spans="1:7">
      <c r="A90" s="25"/>
      <c r="B90" s="34"/>
      <c r="C90" s="28" t="s">
        <v>179</v>
      </c>
      <c r="D90" s="29">
        <v>9.16</v>
      </c>
      <c r="E90" s="30">
        <v>2019</v>
      </c>
      <c r="F90" s="30" t="s">
        <v>180</v>
      </c>
      <c r="G90" s="30"/>
    </row>
    <row r="91" s="2" customFormat="1" ht="15.95" customHeight="1" spans="1:7">
      <c r="A91" s="25"/>
      <c r="B91" s="34"/>
      <c r="C91" s="28" t="s">
        <v>181</v>
      </c>
      <c r="D91" s="29">
        <v>8</v>
      </c>
      <c r="E91" s="30">
        <v>2019</v>
      </c>
      <c r="F91" s="30" t="s">
        <v>182</v>
      </c>
      <c r="G91" s="30"/>
    </row>
    <row r="92" s="2" customFormat="1" ht="15.95" customHeight="1" spans="1:7">
      <c r="A92" s="25"/>
      <c r="B92" s="34"/>
      <c r="C92" s="28" t="s">
        <v>183</v>
      </c>
      <c r="D92" s="29">
        <v>17.25</v>
      </c>
      <c r="E92" s="30">
        <v>2019</v>
      </c>
      <c r="F92" s="30" t="s">
        <v>184</v>
      </c>
      <c r="G92" s="30"/>
    </row>
    <row r="93" s="2" customFormat="1" ht="15.95" customHeight="1" spans="1:7">
      <c r="A93" s="25"/>
      <c r="B93" s="34"/>
      <c r="C93" s="28" t="s">
        <v>185</v>
      </c>
      <c r="D93" s="29">
        <v>5.02</v>
      </c>
      <c r="E93" s="30">
        <v>2019</v>
      </c>
      <c r="F93" s="30" t="s">
        <v>186</v>
      </c>
      <c r="G93" s="30"/>
    </row>
    <row r="94" s="2" customFormat="1" ht="15.95" customHeight="1" spans="1:7">
      <c r="A94" s="25"/>
      <c r="B94" s="34"/>
      <c r="C94" s="28" t="s">
        <v>187</v>
      </c>
      <c r="D94" s="29">
        <v>13.14</v>
      </c>
      <c r="E94" s="30">
        <v>2019</v>
      </c>
      <c r="F94" s="30" t="s">
        <v>188</v>
      </c>
      <c r="G94" s="30"/>
    </row>
    <row r="95" s="2" customFormat="1" ht="15.95" customHeight="1" spans="1:7">
      <c r="A95" s="25"/>
      <c r="B95" s="34"/>
      <c r="C95" s="28" t="s">
        <v>189</v>
      </c>
      <c r="D95" s="29">
        <v>14.14</v>
      </c>
      <c r="E95" s="30">
        <v>2019</v>
      </c>
      <c r="F95" s="30" t="s">
        <v>190</v>
      </c>
      <c r="G95" s="30"/>
    </row>
    <row r="96" s="2" customFormat="1" ht="15.95" customHeight="1" spans="1:7">
      <c r="A96" s="25"/>
      <c r="B96" s="34"/>
      <c r="C96" s="28" t="s">
        <v>191</v>
      </c>
      <c r="D96" s="29">
        <v>25.21</v>
      </c>
      <c r="E96" s="30">
        <v>2019</v>
      </c>
      <c r="F96" s="30" t="s">
        <v>192</v>
      </c>
      <c r="G96" s="30"/>
    </row>
    <row r="97" s="2" customFormat="1" ht="15.95" customHeight="1" spans="1:7">
      <c r="A97" s="25"/>
      <c r="B97" s="34"/>
      <c r="C97" s="28" t="s">
        <v>193</v>
      </c>
      <c r="D97" s="29">
        <v>10.89</v>
      </c>
      <c r="E97" s="30">
        <v>2019</v>
      </c>
      <c r="F97" s="30" t="s">
        <v>194</v>
      </c>
      <c r="G97" s="30"/>
    </row>
    <row r="98" s="2" customFormat="1" ht="15.95" customHeight="1" spans="1:7">
      <c r="A98" s="25"/>
      <c r="B98" s="34"/>
      <c r="C98" s="28" t="s">
        <v>195</v>
      </c>
      <c r="D98" s="29">
        <v>20.38</v>
      </c>
      <c r="E98" s="30">
        <v>2019</v>
      </c>
      <c r="F98" s="30" t="s">
        <v>196</v>
      </c>
      <c r="G98" s="30"/>
    </row>
    <row r="99" s="2" customFormat="1" ht="15.95" customHeight="1" spans="1:7">
      <c r="A99" s="25"/>
      <c r="B99" s="34"/>
      <c r="C99" s="28" t="s">
        <v>197</v>
      </c>
      <c r="D99" s="29">
        <v>13.17</v>
      </c>
      <c r="E99" s="30">
        <v>2019</v>
      </c>
      <c r="F99" s="30" t="s">
        <v>198</v>
      </c>
      <c r="G99" s="30"/>
    </row>
    <row r="100" s="2" customFormat="1" ht="15.95" customHeight="1" spans="1:7">
      <c r="A100" s="25"/>
      <c r="B100" s="34"/>
      <c r="C100" s="28" t="s">
        <v>199</v>
      </c>
      <c r="D100" s="29">
        <v>19.37</v>
      </c>
      <c r="E100" s="30">
        <v>2019</v>
      </c>
      <c r="F100" s="30" t="s">
        <v>200</v>
      </c>
      <c r="G100" s="30"/>
    </row>
    <row r="101" s="2" customFormat="1" ht="15.95" customHeight="1" spans="1:7">
      <c r="A101" s="31"/>
      <c r="B101" s="36"/>
      <c r="C101" s="28" t="s">
        <v>201</v>
      </c>
      <c r="D101" s="29">
        <v>5.85</v>
      </c>
      <c r="E101" s="30">
        <v>2019</v>
      </c>
      <c r="F101" s="30" t="s">
        <v>202</v>
      </c>
      <c r="G101" s="30"/>
    </row>
    <row r="102" s="2" customFormat="1" ht="15.95" customHeight="1" spans="1:7">
      <c r="A102" s="23" t="s">
        <v>11</v>
      </c>
      <c r="B102" s="33" t="s">
        <v>13</v>
      </c>
      <c r="C102" s="28" t="s">
        <v>203</v>
      </c>
      <c r="D102" s="29">
        <v>13.07</v>
      </c>
      <c r="E102" s="30">
        <v>2019</v>
      </c>
      <c r="F102" s="30" t="s">
        <v>204</v>
      </c>
      <c r="G102" s="30"/>
    </row>
    <row r="103" s="2" customFormat="1" ht="15.95" customHeight="1" spans="1:7">
      <c r="A103" s="25"/>
      <c r="B103" s="34"/>
      <c r="C103" s="28" t="s">
        <v>205</v>
      </c>
      <c r="D103" s="29">
        <v>5.2</v>
      </c>
      <c r="E103" s="30">
        <v>2019</v>
      </c>
      <c r="F103" s="30" t="s">
        <v>206</v>
      </c>
      <c r="G103" s="30"/>
    </row>
    <row r="104" s="2" customFormat="1" ht="15.95" customHeight="1" spans="1:7">
      <c r="A104" s="25"/>
      <c r="B104" s="34"/>
      <c r="C104" s="28" t="s">
        <v>207</v>
      </c>
      <c r="D104" s="29">
        <v>12.89</v>
      </c>
      <c r="E104" s="30">
        <v>2019</v>
      </c>
      <c r="F104" s="30" t="s">
        <v>208</v>
      </c>
      <c r="G104" s="30"/>
    </row>
    <row r="105" s="2" customFormat="1" ht="15.95" customHeight="1" spans="1:7">
      <c r="A105" s="25"/>
      <c r="B105" s="34"/>
      <c r="C105" s="28" t="s">
        <v>209</v>
      </c>
      <c r="D105" s="29">
        <v>16.01</v>
      </c>
      <c r="E105" s="30">
        <v>2019</v>
      </c>
      <c r="F105" s="30" t="s">
        <v>210</v>
      </c>
      <c r="G105" s="30"/>
    </row>
    <row r="106" s="2" customFormat="1" ht="15.95" customHeight="1" spans="1:7">
      <c r="A106" s="25"/>
      <c r="B106" s="34"/>
      <c r="C106" s="28" t="s">
        <v>211</v>
      </c>
      <c r="D106" s="29">
        <v>492.35</v>
      </c>
      <c r="E106" s="30">
        <v>2019</v>
      </c>
      <c r="F106" s="30" t="s">
        <v>212</v>
      </c>
      <c r="G106" s="30"/>
    </row>
    <row r="107" s="2" customFormat="1" ht="15.95" customHeight="1" spans="1:7">
      <c r="A107" s="25"/>
      <c r="B107" s="34"/>
      <c r="C107" s="28" t="s">
        <v>213</v>
      </c>
      <c r="D107" s="29">
        <v>17</v>
      </c>
      <c r="E107" s="30">
        <v>2019</v>
      </c>
      <c r="F107" s="30" t="s">
        <v>214</v>
      </c>
      <c r="G107" s="30"/>
    </row>
    <row r="108" s="2" customFormat="1" ht="15.95" customHeight="1" spans="1:7">
      <c r="A108" s="25"/>
      <c r="B108" s="34"/>
      <c r="C108" s="28" t="s">
        <v>215</v>
      </c>
      <c r="D108" s="29">
        <v>7.55</v>
      </c>
      <c r="E108" s="30">
        <v>2019</v>
      </c>
      <c r="F108" s="30" t="s">
        <v>216</v>
      </c>
      <c r="G108" s="30"/>
    </row>
    <row r="109" s="2" customFormat="1" ht="15.95" customHeight="1" spans="1:7">
      <c r="A109" s="25"/>
      <c r="B109" s="34"/>
      <c r="C109" s="28" t="s">
        <v>217</v>
      </c>
      <c r="D109" s="29">
        <v>42.6</v>
      </c>
      <c r="E109" s="30">
        <v>2019</v>
      </c>
      <c r="F109" s="30" t="s">
        <v>218</v>
      </c>
      <c r="G109" s="30"/>
    </row>
    <row r="110" s="2" customFormat="1" ht="15.95" customHeight="1" spans="1:7">
      <c r="A110" s="25"/>
      <c r="B110" s="34"/>
      <c r="C110" s="28" t="s">
        <v>219</v>
      </c>
      <c r="D110" s="29">
        <v>75.88</v>
      </c>
      <c r="E110" s="30">
        <v>2019</v>
      </c>
      <c r="F110" s="30" t="s">
        <v>220</v>
      </c>
      <c r="G110" s="30"/>
    </row>
    <row r="111" s="2" customFormat="1" ht="15.95" customHeight="1" spans="1:7">
      <c r="A111" s="25"/>
      <c r="B111" s="34"/>
      <c r="C111" s="28" t="s">
        <v>221</v>
      </c>
      <c r="D111" s="29">
        <v>30.69</v>
      </c>
      <c r="E111" s="30">
        <v>2019</v>
      </c>
      <c r="F111" s="30" t="s">
        <v>222</v>
      </c>
      <c r="G111" s="30"/>
    </row>
    <row r="112" s="2" customFormat="1" ht="15.95" customHeight="1" spans="1:7">
      <c r="A112" s="25"/>
      <c r="B112" s="34"/>
      <c r="C112" s="28" t="s">
        <v>223</v>
      </c>
      <c r="D112" s="29">
        <v>50.26</v>
      </c>
      <c r="E112" s="30">
        <v>2019</v>
      </c>
      <c r="F112" s="30" t="s">
        <v>224</v>
      </c>
      <c r="G112" s="30"/>
    </row>
    <row r="113" s="2" customFormat="1" ht="15.95" customHeight="1" spans="1:7">
      <c r="A113" s="25"/>
      <c r="B113" s="34"/>
      <c r="C113" s="28" t="s">
        <v>225</v>
      </c>
      <c r="D113" s="29">
        <v>9.04</v>
      </c>
      <c r="E113" s="30">
        <v>2019</v>
      </c>
      <c r="F113" s="30" t="s">
        <v>226</v>
      </c>
      <c r="G113" s="30"/>
    </row>
    <row r="114" s="2" customFormat="1" ht="15.95" customHeight="1" spans="1:7">
      <c r="A114" s="25"/>
      <c r="B114" s="34"/>
      <c r="C114" s="28" t="s">
        <v>227</v>
      </c>
      <c r="D114" s="29">
        <v>6.01</v>
      </c>
      <c r="E114" s="30">
        <v>2019</v>
      </c>
      <c r="F114" s="30" t="s">
        <v>228</v>
      </c>
      <c r="G114" s="30"/>
    </row>
    <row r="115" s="2" customFormat="1" ht="15.95" customHeight="1" spans="1:7">
      <c r="A115" s="25"/>
      <c r="B115" s="34"/>
      <c r="C115" s="28" t="s">
        <v>229</v>
      </c>
      <c r="D115" s="29">
        <v>11.83</v>
      </c>
      <c r="E115" s="30">
        <v>2019</v>
      </c>
      <c r="F115" s="30" t="s">
        <v>230</v>
      </c>
      <c r="G115" s="30"/>
    </row>
    <row r="116" s="2" customFormat="1" ht="15.95" customHeight="1" spans="1:7">
      <c r="A116" s="25"/>
      <c r="B116" s="34"/>
      <c r="C116" s="28" t="s">
        <v>231</v>
      </c>
      <c r="D116" s="29">
        <v>13.7</v>
      </c>
      <c r="E116" s="30">
        <v>2019</v>
      </c>
      <c r="F116" s="30" t="s">
        <v>232</v>
      </c>
      <c r="G116" s="30"/>
    </row>
    <row r="117" s="2" customFormat="1" ht="15.95" customHeight="1" spans="1:7">
      <c r="A117" s="25"/>
      <c r="B117" s="34"/>
      <c r="C117" s="28" t="s">
        <v>233</v>
      </c>
      <c r="D117" s="29">
        <v>6.58</v>
      </c>
      <c r="E117" s="30">
        <v>2019</v>
      </c>
      <c r="F117" s="30" t="s">
        <v>234</v>
      </c>
      <c r="G117" s="30"/>
    </row>
    <row r="118" s="2" customFormat="1" ht="15.95" customHeight="1" spans="1:7">
      <c r="A118" s="25"/>
      <c r="B118" s="34"/>
      <c r="C118" s="28" t="s">
        <v>235</v>
      </c>
      <c r="D118" s="29">
        <v>31.9</v>
      </c>
      <c r="E118" s="30">
        <v>2019</v>
      </c>
      <c r="F118" s="30" t="s">
        <v>236</v>
      </c>
      <c r="G118" s="30"/>
    </row>
    <row r="119" s="2" customFormat="1" ht="15.95" customHeight="1" spans="1:7">
      <c r="A119" s="25"/>
      <c r="B119" s="34"/>
      <c r="C119" s="28" t="s">
        <v>237</v>
      </c>
      <c r="D119" s="29">
        <v>25.77</v>
      </c>
      <c r="E119" s="30">
        <v>2019</v>
      </c>
      <c r="F119" s="30" t="s">
        <v>238</v>
      </c>
      <c r="G119" s="30"/>
    </row>
    <row r="120" s="2" customFormat="1" ht="15.95" customHeight="1" spans="1:7">
      <c r="A120" s="25"/>
      <c r="B120" s="34"/>
      <c r="C120" s="28" t="s">
        <v>239</v>
      </c>
      <c r="D120" s="29">
        <v>311.18</v>
      </c>
      <c r="E120" s="30">
        <v>2019</v>
      </c>
      <c r="F120" s="30" t="s">
        <v>240</v>
      </c>
      <c r="G120" s="30"/>
    </row>
    <row r="121" s="2" customFormat="1" ht="15.95" customHeight="1" spans="1:7">
      <c r="A121" s="25"/>
      <c r="B121" s="34"/>
      <c r="C121" s="28" t="s">
        <v>241</v>
      </c>
      <c r="D121" s="29">
        <v>5.38</v>
      </c>
      <c r="E121" s="30">
        <v>2019</v>
      </c>
      <c r="F121" s="30" t="s">
        <v>242</v>
      </c>
      <c r="G121" s="30"/>
    </row>
    <row r="122" s="2" customFormat="1" ht="15.95" customHeight="1" spans="1:7">
      <c r="A122" s="25"/>
      <c r="B122" s="34"/>
      <c r="C122" s="28" t="s">
        <v>243</v>
      </c>
      <c r="D122" s="29">
        <v>9.94</v>
      </c>
      <c r="E122" s="30">
        <v>2019</v>
      </c>
      <c r="F122" s="30" t="s">
        <v>244</v>
      </c>
      <c r="G122" s="30"/>
    </row>
    <row r="123" s="2" customFormat="1" ht="15.95" customHeight="1" spans="1:7">
      <c r="A123" s="25"/>
      <c r="B123" s="34"/>
      <c r="C123" s="28" t="s">
        <v>245</v>
      </c>
      <c r="D123" s="29">
        <v>9.62</v>
      </c>
      <c r="E123" s="30">
        <v>2019</v>
      </c>
      <c r="F123" s="30" t="s">
        <v>246</v>
      </c>
      <c r="G123" s="30"/>
    </row>
    <row r="124" s="2" customFormat="1" ht="15.95" customHeight="1" spans="1:7">
      <c r="A124" s="25"/>
      <c r="B124" s="34"/>
      <c r="C124" s="28" t="s">
        <v>247</v>
      </c>
      <c r="D124" s="29">
        <v>11.11</v>
      </c>
      <c r="E124" s="30">
        <v>2019</v>
      </c>
      <c r="F124" s="30" t="s">
        <v>248</v>
      </c>
      <c r="G124" s="30"/>
    </row>
    <row r="125" s="2" customFormat="1" ht="15.95" customHeight="1" spans="1:7">
      <c r="A125" s="25"/>
      <c r="B125" s="34"/>
      <c r="C125" s="28" t="s">
        <v>249</v>
      </c>
      <c r="D125" s="29">
        <v>16.28</v>
      </c>
      <c r="E125" s="30">
        <v>2019</v>
      </c>
      <c r="F125" s="30" t="s">
        <v>250</v>
      </c>
      <c r="G125" s="30"/>
    </row>
    <row r="126" s="2" customFormat="1" ht="15.95" customHeight="1" spans="1:7">
      <c r="A126" s="25"/>
      <c r="B126" s="34"/>
      <c r="C126" s="28" t="s">
        <v>251</v>
      </c>
      <c r="D126" s="29">
        <v>209.9</v>
      </c>
      <c r="E126" s="30">
        <v>2019</v>
      </c>
      <c r="F126" s="30" t="s">
        <v>252</v>
      </c>
      <c r="G126" s="30"/>
    </row>
    <row r="127" s="2" customFormat="1" ht="15.95" customHeight="1" spans="1:7">
      <c r="A127" s="25"/>
      <c r="B127" s="34"/>
      <c r="C127" s="28" t="s">
        <v>253</v>
      </c>
      <c r="D127" s="29">
        <v>20.83</v>
      </c>
      <c r="E127" s="30">
        <v>2019</v>
      </c>
      <c r="F127" s="30" t="s">
        <v>254</v>
      </c>
      <c r="G127" s="30"/>
    </row>
    <row r="128" s="2" customFormat="1" ht="15.95" customHeight="1" spans="1:7">
      <c r="A128" s="25"/>
      <c r="B128" s="34"/>
      <c r="C128" s="28" t="s">
        <v>255</v>
      </c>
      <c r="D128" s="29">
        <v>30.74</v>
      </c>
      <c r="E128" s="30">
        <v>2019</v>
      </c>
      <c r="F128" s="30" t="s">
        <v>256</v>
      </c>
      <c r="G128" s="30"/>
    </row>
    <row r="129" s="2" customFormat="1" ht="15.95" customHeight="1" spans="1:7">
      <c r="A129" s="25"/>
      <c r="B129" s="34"/>
      <c r="C129" s="28" t="s">
        <v>257</v>
      </c>
      <c r="D129" s="29">
        <v>201.8</v>
      </c>
      <c r="E129" s="30">
        <v>2019</v>
      </c>
      <c r="F129" s="30" t="s">
        <v>258</v>
      </c>
      <c r="G129" s="30"/>
    </row>
    <row r="130" s="2" customFormat="1" ht="15.95" customHeight="1" spans="1:7">
      <c r="A130" s="25"/>
      <c r="B130" s="34"/>
      <c r="C130" s="28" t="s">
        <v>259</v>
      </c>
      <c r="D130" s="29">
        <v>6.18</v>
      </c>
      <c r="E130" s="30">
        <v>2019</v>
      </c>
      <c r="F130" s="30" t="s">
        <v>260</v>
      </c>
      <c r="G130" s="30"/>
    </row>
    <row r="131" s="2" customFormat="1" ht="15.95" customHeight="1" spans="1:7">
      <c r="A131" s="25"/>
      <c r="B131" s="34"/>
      <c r="C131" s="28" t="s">
        <v>261</v>
      </c>
      <c r="D131" s="29">
        <v>192</v>
      </c>
      <c r="E131" s="30">
        <v>2019</v>
      </c>
      <c r="F131" s="30" t="s">
        <v>262</v>
      </c>
      <c r="G131" s="30"/>
    </row>
    <row r="132" s="2" customFormat="1" ht="15.95" customHeight="1" spans="1:7">
      <c r="A132" s="25"/>
      <c r="B132" s="34"/>
      <c r="C132" s="28" t="s">
        <v>263</v>
      </c>
      <c r="D132" s="29">
        <v>35.08</v>
      </c>
      <c r="E132" s="30">
        <v>2019</v>
      </c>
      <c r="F132" s="30" t="s">
        <v>264</v>
      </c>
      <c r="G132" s="30"/>
    </row>
    <row r="133" s="2" customFormat="1" ht="15.95" customHeight="1" spans="1:7">
      <c r="A133" s="25"/>
      <c r="B133" s="34"/>
      <c r="C133" s="28" t="s">
        <v>265</v>
      </c>
      <c r="D133" s="29">
        <v>14.52</v>
      </c>
      <c r="E133" s="30">
        <v>2019</v>
      </c>
      <c r="F133" s="30" t="s">
        <v>266</v>
      </c>
      <c r="G133" s="30"/>
    </row>
    <row r="134" s="2" customFormat="1" ht="15.95" customHeight="1" spans="1:7">
      <c r="A134" s="25"/>
      <c r="B134" s="34"/>
      <c r="C134" s="35" t="s">
        <v>267</v>
      </c>
      <c r="D134" s="29">
        <v>18.85</v>
      </c>
      <c r="E134" s="30">
        <v>2019</v>
      </c>
      <c r="F134" s="30" t="s">
        <v>268</v>
      </c>
      <c r="G134" s="30"/>
    </row>
    <row r="135" s="2" customFormat="1" ht="15.95" customHeight="1" spans="1:7">
      <c r="A135" s="25"/>
      <c r="B135" s="34"/>
      <c r="C135" s="28" t="s">
        <v>269</v>
      </c>
      <c r="D135" s="29">
        <v>7.48</v>
      </c>
      <c r="E135" s="30">
        <v>2019</v>
      </c>
      <c r="F135" s="30" t="s">
        <v>270</v>
      </c>
      <c r="G135" s="30"/>
    </row>
    <row r="136" s="2" customFormat="1" ht="15.95" customHeight="1" spans="1:7">
      <c r="A136" s="25"/>
      <c r="B136" s="34"/>
      <c r="C136" s="28" t="s">
        <v>271</v>
      </c>
      <c r="D136" s="29">
        <v>10.89</v>
      </c>
      <c r="E136" s="30">
        <v>2019</v>
      </c>
      <c r="F136" s="30" t="s">
        <v>272</v>
      </c>
      <c r="G136" s="30"/>
    </row>
    <row r="137" s="2" customFormat="1" ht="15.95" customHeight="1" spans="1:7">
      <c r="A137" s="25"/>
      <c r="B137" s="34"/>
      <c r="C137" s="28" t="s">
        <v>273</v>
      </c>
      <c r="D137" s="37">
        <v>25.73</v>
      </c>
      <c r="E137" s="30">
        <v>2019</v>
      </c>
      <c r="F137" s="30" t="s">
        <v>274</v>
      </c>
      <c r="G137" s="30"/>
    </row>
    <row r="138" s="2" customFormat="1" ht="15.95" customHeight="1" spans="1:7">
      <c r="A138" s="25"/>
      <c r="B138" s="34"/>
      <c r="C138" s="35" t="s">
        <v>275</v>
      </c>
      <c r="D138" s="29">
        <v>5.42</v>
      </c>
      <c r="E138" s="30">
        <v>2019</v>
      </c>
      <c r="F138" s="30" t="s">
        <v>276</v>
      </c>
      <c r="G138" s="30"/>
    </row>
    <row r="139" s="2" customFormat="1" ht="15.95" customHeight="1" spans="1:7">
      <c r="A139" s="25"/>
      <c r="B139" s="34"/>
      <c r="C139" s="28" t="s">
        <v>277</v>
      </c>
      <c r="D139" s="29">
        <v>27.62</v>
      </c>
      <c r="E139" s="30">
        <v>2019</v>
      </c>
      <c r="F139" s="30" t="s">
        <v>278</v>
      </c>
      <c r="G139" s="30"/>
    </row>
    <row r="140" s="2" customFormat="1" ht="15.95" customHeight="1" spans="1:7">
      <c r="A140" s="25"/>
      <c r="B140" s="34"/>
      <c r="C140" s="28" t="s">
        <v>279</v>
      </c>
      <c r="D140" s="29">
        <v>40.89</v>
      </c>
      <c r="E140" s="30">
        <v>2019</v>
      </c>
      <c r="F140" s="30" t="s">
        <v>280</v>
      </c>
      <c r="G140" s="30"/>
    </row>
    <row r="141" s="2" customFormat="1" ht="15.95" customHeight="1" spans="1:7">
      <c r="A141" s="25"/>
      <c r="B141" s="34"/>
      <c r="C141" s="28" t="s">
        <v>281</v>
      </c>
      <c r="D141" s="29">
        <v>27.56</v>
      </c>
      <c r="E141" s="30">
        <v>2019</v>
      </c>
      <c r="F141" s="30" t="s">
        <v>282</v>
      </c>
      <c r="G141" s="30"/>
    </row>
    <row r="142" s="2" customFormat="1" ht="15.95" customHeight="1" spans="1:7">
      <c r="A142" s="25"/>
      <c r="B142" s="34"/>
      <c r="C142" s="28" t="s">
        <v>283</v>
      </c>
      <c r="D142" s="29">
        <v>5.3</v>
      </c>
      <c r="E142" s="30">
        <v>2019</v>
      </c>
      <c r="F142" s="30" t="s">
        <v>284</v>
      </c>
      <c r="G142" s="30"/>
    </row>
    <row r="143" s="2" customFormat="1" ht="15.95" customHeight="1" spans="1:7">
      <c r="A143" s="25"/>
      <c r="B143" s="34"/>
      <c r="C143" s="28" t="s">
        <v>285</v>
      </c>
      <c r="D143" s="29">
        <v>5.42</v>
      </c>
      <c r="E143" s="30">
        <v>2019</v>
      </c>
      <c r="F143" s="30" t="s">
        <v>286</v>
      </c>
      <c r="G143" s="30"/>
    </row>
    <row r="144" s="2" customFormat="1" ht="15.95" customHeight="1" spans="1:7">
      <c r="A144" s="25"/>
      <c r="B144" s="34"/>
      <c r="C144" s="28" t="s">
        <v>287</v>
      </c>
      <c r="D144" s="29">
        <v>6.14</v>
      </c>
      <c r="E144" s="30">
        <v>2019</v>
      </c>
      <c r="F144" s="30" t="s">
        <v>288</v>
      </c>
      <c r="G144" s="30"/>
    </row>
    <row r="145" s="2" customFormat="1" ht="15.95" customHeight="1" spans="1:7">
      <c r="A145" s="25"/>
      <c r="B145" s="34"/>
      <c r="C145" s="28" t="s">
        <v>289</v>
      </c>
      <c r="D145" s="29">
        <v>9.27</v>
      </c>
      <c r="E145" s="30">
        <v>2019</v>
      </c>
      <c r="F145" s="30" t="s">
        <v>290</v>
      </c>
      <c r="G145" s="30"/>
    </row>
    <row r="146" s="2" customFormat="1" ht="15.95" customHeight="1" spans="1:7">
      <c r="A146" s="25"/>
      <c r="B146" s="34"/>
      <c r="C146" s="28" t="s">
        <v>291</v>
      </c>
      <c r="D146" s="29">
        <v>21.09</v>
      </c>
      <c r="E146" s="30">
        <v>2019</v>
      </c>
      <c r="F146" s="30" t="s">
        <v>292</v>
      </c>
      <c r="G146" s="30"/>
    </row>
    <row r="147" s="2" customFormat="1" ht="15.95" customHeight="1" spans="1:7">
      <c r="A147" s="25"/>
      <c r="B147" s="34"/>
      <c r="C147" s="28" t="s">
        <v>293</v>
      </c>
      <c r="D147" s="29">
        <v>9.95</v>
      </c>
      <c r="E147" s="30">
        <v>2019</v>
      </c>
      <c r="F147" s="30" t="s">
        <v>294</v>
      </c>
      <c r="G147" s="30"/>
    </row>
    <row r="148" s="2" customFormat="1" ht="15.95" customHeight="1" spans="1:7">
      <c r="A148" s="25"/>
      <c r="B148" s="34"/>
      <c r="C148" s="28" t="s">
        <v>295</v>
      </c>
      <c r="D148" s="29">
        <v>28.61</v>
      </c>
      <c r="E148" s="30">
        <v>2019</v>
      </c>
      <c r="F148" s="30" t="s">
        <v>296</v>
      </c>
      <c r="G148" s="30"/>
    </row>
    <row r="149" s="2" customFormat="1" ht="15.95" customHeight="1" spans="1:7">
      <c r="A149" s="25"/>
      <c r="B149" s="34"/>
      <c r="C149" s="28" t="s">
        <v>297</v>
      </c>
      <c r="D149" s="29">
        <v>291.53</v>
      </c>
      <c r="E149" s="30">
        <v>2019</v>
      </c>
      <c r="F149" s="30" t="s">
        <v>298</v>
      </c>
      <c r="G149" s="30"/>
    </row>
    <row r="150" s="2" customFormat="1" ht="15.95" customHeight="1" spans="1:7">
      <c r="A150" s="25"/>
      <c r="B150" s="34"/>
      <c r="C150" s="28" t="s">
        <v>299</v>
      </c>
      <c r="D150" s="29">
        <v>10.31</v>
      </c>
      <c r="E150" s="30">
        <v>2019</v>
      </c>
      <c r="F150" s="30" t="s">
        <v>300</v>
      </c>
      <c r="G150" s="30"/>
    </row>
    <row r="151" s="2" customFormat="1" ht="15.95" customHeight="1" spans="1:7">
      <c r="A151" s="25"/>
      <c r="B151" s="34"/>
      <c r="C151" s="28" t="s">
        <v>301</v>
      </c>
      <c r="D151" s="29">
        <v>558.87</v>
      </c>
      <c r="E151" s="30">
        <v>2019</v>
      </c>
      <c r="F151" s="30" t="s">
        <v>302</v>
      </c>
      <c r="G151" s="30"/>
    </row>
    <row r="152" s="2" customFormat="1" ht="15.95" customHeight="1" spans="1:7">
      <c r="A152" s="31"/>
      <c r="B152" s="36"/>
      <c r="C152" s="28" t="s">
        <v>303</v>
      </c>
      <c r="D152" s="29">
        <v>9.36</v>
      </c>
      <c r="E152" s="30">
        <v>2019</v>
      </c>
      <c r="F152" s="30" t="s">
        <v>304</v>
      </c>
      <c r="G152" s="30"/>
    </row>
    <row r="153" s="2" customFormat="1" ht="15.95" customHeight="1" spans="1:7">
      <c r="A153" s="38" t="s">
        <v>11</v>
      </c>
      <c r="B153" s="26" t="s">
        <v>13</v>
      </c>
      <c r="C153" s="28" t="s">
        <v>305</v>
      </c>
      <c r="D153" s="29">
        <v>8.8</v>
      </c>
      <c r="E153" s="30">
        <v>2019</v>
      </c>
      <c r="F153" s="30" t="s">
        <v>306</v>
      </c>
      <c r="G153" s="30"/>
    </row>
    <row r="154" s="2" customFormat="1" ht="15.95" customHeight="1" spans="1:7">
      <c r="A154" s="39"/>
      <c r="B154" s="27"/>
      <c r="C154" s="28" t="s">
        <v>307</v>
      </c>
      <c r="D154" s="29">
        <v>649.51</v>
      </c>
      <c r="E154" s="30">
        <v>2019</v>
      </c>
      <c r="F154" s="30" t="s">
        <v>308</v>
      </c>
      <c r="G154" s="30"/>
    </row>
    <row r="155" s="2" customFormat="1" ht="15.95" customHeight="1" spans="1:7">
      <c r="A155" s="39"/>
      <c r="B155" s="27"/>
      <c r="C155" s="28" t="s">
        <v>309</v>
      </c>
      <c r="D155" s="37">
        <v>48.37</v>
      </c>
      <c r="E155" s="30">
        <v>2019</v>
      </c>
      <c r="F155" s="30" t="s">
        <v>310</v>
      </c>
      <c r="G155" s="30"/>
    </row>
    <row r="156" s="2" customFormat="1" ht="15.95" customHeight="1" spans="1:7">
      <c r="A156" s="39"/>
      <c r="B156" s="27"/>
      <c r="C156" s="28" t="s">
        <v>311</v>
      </c>
      <c r="D156" s="29">
        <v>28.69</v>
      </c>
      <c r="E156" s="30">
        <v>2019</v>
      </c>
      <c r="F156" s="30" t="s">
        <v>312</v>
      </c>
      <c r="G156" s="30"/>
    </row>
    <row r="157" s="2" customFormat="1" ht="15.95" customHeight="1" spans="1:7">
      <c r="A157" s="39"/>
      <c r="B157" s="27"/>
      <c r="C157" s="28" t="s">
        <v>313</v>
      </c>
      <c r="D157" s="29">
        <v>19.69</v>
      </c>
      <c r="E157" s="30">
        <v>2019</v>
      </c>
      <c r="F157" s="30" t="s">
        <v>314</v>
      </c>
      <c r="G157" s="30"/>
    </row>
    <row r="158" s="2" customFormat="1" ht="15.95" customHeight="1" spans="1:7">
      <c r="A158" s="39"/>
      <c r="B158" s="27"/>
      <c r="C158" s="28" t="s">
        <v>315</v>
      </c>
      <c r="D158" s="29">
        <v>6.26</v>
      </c>
      <c r="E158" s="30">
        <v>2019</v>
      </c>
      <c r="F158" s="30" t="s">
        <v>316</v>
      </c>
      <c r="G158" s="30"/>
    </row>
    <row r="159" s="2" customFormat="1" ht="15.95" customHeight="1" spans="1:7">
      <c r="A159" s="39"/>
      <c r="B159" s="27"/>
      <c r="C159" s="35" t="s">
        <v>317</v>
      </c>
      <c r="D159" s="29">
        <v>308.47</v>
      </c>
      <c r="E159" s="30">
        <v>2019</v>
      </c>
      <c r="F159" s="30" t="s">
        <v>318</v>
      </c>
      <c r="G159" s="30"/>
    </row>
    <row r="160" s="2" customFormat="1" ht="15.95" customHeight="1" spans="1:7">
      <c r="A160" s="39"/>
      <c r="B160" s="27"/>
      <c r="C160" s="28" t="s">
        <v>319</v>
      </c>
      <c r="D160" s="29">
        <v>99.77</v>
      </c>
      <c r="E160" s="30">
        <v>2019</v>
      </c>
      <c r="F160" s="30" t="s">
        <v>320</v>
      </c>
      <c r="G160" s="30"/>
    </row>
    <row r="161" s="2" customFormat="1" ht="15.95" customHeight="1" spans="1:7">
      <c r="A161" s="39"/>
      <c r="B161" s="27"/>
      <c r="C161" s="28" t="s">
        <v>321</v>
      </c>
      <c r="D161" s="29">
        <v>27.15</v>
      </c>
      <c r="E161" s="30">
        <v>2019</v>
      </c>
      <c r="F161" s="30" t="s">
        <v>322</v>
      </c>
      <c r="G161" s="30"/>
    </row>
    <row r="162" s="2" customFormat="1" ht="15.95" customHeight="1" spans="1:7">
      <c r="A162" s="39"/>
      <c r="B162" s="27"/>
      <c r="C162" s="28" t="s">
        <v>323</v>
      </c>
      <c r="D162" s="29">
        <v>7.38</v>
      </c>
      <c r="E162" s="30">
        <v>2019</v>
      </c>
      <c r="F162" s="30" t="s">
        <v>324</v>
      </c>
      <c r="G162" s="30"/>
    </row>
    <row r="163" s="2" customFormat="1" ht="15.95" customHeight="1" spans="1:7">
      <c r="A163" s="39"/>
      <c r="B163" s="27"/>
      <c r="C163" s="28" t="s">
        <v>325</v>
      </c>
      <c r="D163" s="29">
        <v>10.12</v>
      </c>
      <c r="E163" s="30">
        <v>2019</v>
      </c>
      <c r="F163" s="30" t="s">
        <v>326</v>
      </c>
      <c r="G163" s="30"/>
    </row>
    <row r="164" s="2" customFormat="1" ht="15.95" customHeight="1" spans="1:7">
      <c r="A164" s="39"/>
      <c r="B164" s="27"/>
      <c r="C164" s="28" t="s">
        <v>327</v>
      </c>
      <c r="D164" s="29">
        <v>13.49</v>
      </c>
      <c r="E164" s="30">
        <v>2019</v>
      </c>
      <c r="F164" s="30" t="s">
        <v>328</v>
      </c>
      <c r="G164" s="30"/>
    </row>
    <row r="165" s="2" customFormat="1" ht="15.95" customHeight="1" spans="1:7">
      <c r="A165" s="39"/>
      <c r="B165" s="27"/>
      <c r="C165" s="28" t="s">
        <v>329</v>
      </c>
      <c r="D165" s="29">
        <v>260.09</v>
      </c>
      <c r="E165" s="30">
        <v>2019</v>
      </c>
      <c r="F165" s="30" t="s">
        <v>330</v>
      </c>
      <c r="G165" s="30"/>
    </row>
    <row r="166" s="2" customFormat="1" ht="15.95" customHeight="1" spans="1:7">
      <c r="A166" s="39"/>
      <c r="B166" s="27"/>
      <c r="C166" s="28" t="s">
        <v>331</v>
      </c>
      <c r="D166" s="29">
        <v>14.8</v>
      </c>
      <c r="E166" s="30">
        <v>2019</v>
      </c>
      <c r="F166" s="30" t="s">
        <v>332</v>
      </c>
      <c r="G166" s="30"/>
    </row>
    <row r="167" s="2" customFormat="1" ht="15.95" customHeight="1" spans="1:7">
      <c r="A167" s="39"/>
      <c r="B167" s="27"/>
      <c r="C167" s="28" t="s">
        <v>333</v>
      </c>
      <c r="D167" s="37">
        <v>134.07</v>
      </c>
      <c r="E167" s="30">
        <v>2019</v>
      </c>
      <c r="F167" s="30" t="s">
        <v>334</v>
      </c>
      <c r="G167" s="30"/>
    </row>
    <row r="168" s="2" customFormat="1" ht="15.95" customHeight="1" spans="1:7">
      <c r="A168" s="39"/>
      <c r="B168" s="27"/>
      <c r="C168" s="28" t="s">
        <v>335</v>
      </c>
      <c r="D168" s="29">
        <v>700.63</v>
      </c>
      <c r="E168" s="30">
        <v>2019</v>
      </c>
      <c r="F168" s="30" t="s">
        <v>336</v>
      </c>
      <c r="G168" s="30"/>
    </row>
    <row r="169" s="2" customFormat="1" ht="15.95" customHeight="1" spans="1:7">
      <c r="A169" s="39"/>
      <c r="B169" s="27"/>
      <c r="C169" s="28" t="s">
        <v>337</v>
      </c>
      <c r="D169" s="29">
        <v>431.59</v>
      </c>
      <c r="E169" s="30">
        <v>2019</v>
      </c>
      <c r="F169" s="30" t="s">
        <v>338</v>
      </c>
      <c r="G169" s="30"/>
    </row>
    <row r="170" s="2" customFormat="1" ht="15.95" customHeight="1" spans="1:7">
      <c r="A170" s="39"/>
      <c r="B170" s="27"/>
      <c r="C170" s="28" t="s">
        <v>339</v>
      </c>
      <c r="D170" s="29">
        <v>8.07</v>
      </c>
      <c r="E170" s="30">
        <v>2019</v>
      </c>
      <c r="F170" s="30" t="s">
        <v>340</v>
      </c>
      <c r="G170" s="30"/>
    </row>
    <row r="171" s="2" customFormat="1" ht="15.95" customHeight="1" spans="1:7">
      <c r="A171" s="39"/>
      <c r="B171" s="27"/>
      <c r="C171" s="28" t="s">
        <v>341</v>
      </c>
      <c r="D171" s="37">
        <v>317.19</v>
      </c>
      <c r="E171" s="30">
        <v>2019</v>
      </c>
      <c r="F171" s="30" t="s">
        <v>342</v>
      </c>
      <c r="G171" s="30"/>
    </row>
    <row r="172" s="2" customFormat="1" ht="15.95" customHeight="1" spans="1:7">
      <c r="A172" s="39"/>
      <c r="B172" s="27"/>
      <c r="C172" s="28" t="s">
        <v>343</v>
      </c>
      <c r="D172" s="29">
        <v>33.46</v>
      </c>
      <c r="E172" s="30">
        <v>2019</v>
      </c>
      <c r="F172" s="30" t="s">
        <v>344</v>
      </c>
      <c r="G172" s="30"/>
    </row>
    <row r="173" s="2" customFormat="1" ht="15.95" customHeight="1" spans="1:7">
      <c r="A173" s="39"/>
      <c r="B173" s="27"/>
      <c r="C173" s="28" t="s">
        <v>345</v>
      </c>
      <c r="D173" s="29">
        <v>19.68</v>
      </c>
      <c r="E173" s="30">
        <v>2019</v>
      </c>
      <c r="F173" s="30" t="s">
        <v>346</v>
      </c>
      <c r="G173" s="30"/>
    </row>
    <row r="174" s="2" customFormat="1" ht="15.95" customHeight="1" spans="1:7">
      <c r="A174" s="39"/>
      <c r="B174" s="27"/>
      <c r="C174" s="28" t="s">
        <v>347</v>
      </c>
      <c r="D174" s="29">
        <v>13.68</v>
      </c>
      <c r="E174" s="30">
        <v>2019</v>
      </c>
      <c r="F174" s="30" t="s">
        <v>348</v>
      </c>
      <c r="G174" s="30"/>
    </row>
    <row r="175" s="2" customFormat="1" ht="15.95" customHeight="1" spans="1:7">
      <c r="A175" s="39"/>
      <c r="B175" s="27"/>
      <c r="C175" s="28" t="s">
        <v>349</v>
      </c>
      <c r="D175" s="29">
        <v>5.66</v>
      </c>
      <c r="E175" s="30">
        <v>2019</v>
      </c>
      <c r="F175" s="30" t="s">
        <v>350</v>
      </c>
      <c r="G175" s="30"/>
    </row>
    <row r="176" s="2" customFormat="1" ht="15.95" customHeight="1" spans="1:7">
      <c r="A176" s="39"/>
      <c r="B176" s="27"/>
      <c r="C176" s="28" t="s">
        <v>351</v>
      </c>
      <c r="D176" s="29">
        <v>6.88</v>
      </c>
      <c r="E176" s="30">
        <v>2019</v>
      </c>
      <c r="F176" s="30" t="s">
        <v>352</v>
      </c>
      <c r="G176" s="30"/>
    </row>
    <row r="177" s="2" customFormat="1" ht="15.95" customHeight="1" spans="1:7">
      <c r="A177" s="39"/>
      <c r="B177" s="27"/>
      <c r="C177" s="28" t="s">
        <v>353</v>
      </c>
      <c r="D177" s="29">
        <v>15.82</v>
      </c>
      <c r="E177" s="30">
        <v>2019</v>
      </c>
      <c r="F177" s="30" t="s">
        <v>354</v>
      </c>
      <c r="G177" s="30"/>
    </row>
    <row r="178" s="2" customFormat="1" ht="15.95" customHeight="1" spans="1:7">
      <c r="A178" s="39"/>
      <c r="B178" s="27"/>
      <c r="C178" s="40" t="s">
        <v>355</v>
      </c>
      <c r="D178" s="29">
        <v>31.8</v>
      </c>
      <c r="E178" s="30">
        <v>2019</v>
      </c>
      <c r="F178" s="30" t="s">
        <v>356</v>
      </c>
      <c r="G178" s="30"/>
    </row>
    <row r="179" s="2" customFormat="1" ht="15.95" customHeight="1" spans="1:7">
      <c r="A179" s="39"/>
      <c r="B179" s="27"/>
      <c r="C179" s="28" t="s">
        <v>357</v>
      </c>
      <c r="D179" s="37">
        <v>39.86</v>
      </c>
      <c r="E179" s="30">
        <v>2019</v>
      </c>
      <c r="F179" s="30" t="s">
        <v>358</v>
      </c>
      <c r="G179" s="30"/>
    </row>
    <row r="180" s="2" customFormat="1" ht="15.95" customHeight="1" spans="1:7">
      <c r="A180" s="39"/>
      <c r="B180" s="27"/>
      <c r="C180" s="28" t="s">
        <v>359</v>
      </c>
      <c r="D180" s="29">
        <v>5.84</v>
      </c>
      <c r="E180" s="30">
        <v>2019</v>
      </c>
      <c r="F180" s="30" t="s">
        <v>360</v>
      </c>
      <c r="G180" s="30"/>
    </row>
    <row r="181" s="2" customFormat="1" ht="15.95" customHeight="1" spans="1:7">
      <c r="A181" s="39"/>
      <c r="B181" s="27"/>
      <c r="C181" s="28" t="s">
        <v>361</v>
      </c>
      <c r="D181" s="29">
        <v>33.1</v>
      </c>
      <c r="E181" s="30">
        <v>2019</v>
      </c>
      <c r="F181" s="30" t="s">
        <v>362</v>
      </c>
      <c r="G181" s="30"/>
    </row>
    <row r="182" s="2" customFormat="1" ht="15.95" customHeight="1" spans="1:7">
      <c r="A182" s="39"/>
      <c r="B182" s="27"/>
      <c r="C182" s="28" t="s">
        <v>363</v>
      </c>
      <c r="D182" s="29">
        <v>47.26</v>
      </c>
      <c r="E182" s="30">
        <v>2019</v>
      </c>
      <c r="F182" s="30" t="s">
        <v>364</v>
      </c>
      <c r="G182" s="30"/>
    </row>
    <row r="183" s="2" customFormat="1" ht="15.95" customHeight="1" spans="1:7">
      <c r="A183" s="39"/>
      <c r="B183" s="27"/>
      <c r="C183" s="28" t="s">
        <v>365</v>
      </c>
      <c r="D183" s="29">
        <v>16.37</v>
      </c>
      <c r="E183" s="30">
        <v>2019</v>
      </c>
      <c r="F183" s="30" t="s">
        <v>366</v>
      </c>
      <c r="G183" s="30"/>
    </row>
    <row r="184" s="2" customFormat="1" ht="15.95" customHeight="1" spans="1:7">
      <c r="A184" s="39"/>
      <c r="B184" s="27"/>
      <c r="C184" s="28" t="s">
        <v>367</v>
      </c>
      <c r="D184" s="29">
        <v>298.26</v>
      </c>
      <c r="E184" s="30">
        <v>2019</v>
      </c>
      <c r="F184" s="30" t="s">
        <v>368</v>
      </c>
      <c r="G184" s="30"/>
    </row>
    <row r="185" s="2" customFormat="1" ht="15.95" customHeight="1" spans="1:7">
      <c r="A185" s="39"/>
      <c r="B185" s="27"/>
      <c r="C185" s="28" t="s">
        <v>369</v>
      </c>
      <c r="D185" s="29">
        <v>524.52</v>
      </c>
      <c r="E185" s="30">
        <v>2019</v>
      </c>
      <c r="F185" s="30" t="s">
        <v>370</v>
      </c>
      <c r="G185" s="30"/>
    </row>
    <row r="186" s="2" customFormat="1" ht="15.95" customHeight="1" spans="1:7">
      <c r="A186" s="39"/>
      <c r="B186" s="27"/>
      <c r="C186" s="28" t="s">
        <v>371</v>
      </c>
      <c r="D186" s="29">
        <v>15.75</v>
      </c>
      <c r="E186" s="30">
        <v>2019</v>
      </c>
      <c r="F186" s="30" t="s">
        <v>372</v>
      </c>
      <c r="G186" s="30"/>
    </row>
    <row r="187" s="2" customFormat="1" ht="15.95" customHeight="1" spans="1:7">
      <c r="A187" s="39"/>
      <c r="B187" s="27"/>
      <c r="C187" s="28" t="s">
        <v>373</v>
      </c>
      <c r="D187" s="29">
        <v>16.77</v>
      </c>
      <c r="E187" s="30">
        <v>2019</v>
      </c>
      <c r="F187" s="30" t="s">
        <v>374</v>
      </c>
      <c r="G187" s="30"/>
    </row>
    <row r="188" s="2" customFormat="1" ht="15.95" customHeight="1" spans="1:7">
      <c r="A188" s="39"/>
      <c r="B188" s="27"/>
      <c r="C188" s="28" t="s">
        <v>375</v>
      </c>
      <c r="D188" s="29">
        <v>17.83</v>
      </c>
      <c r="E188" s="30">
        <v>2019</v>
      </c>
      <c r="F188" s="30" t="s">
        <v>376</v>
      </c>
      <c r="G188" s="30"/>
    </row>
    <row r="189" s="2" customFormat="1" ht="15.95" customHeight="1" spans="1:7">
      <c r="A189" s="39"/>
      <c r="B189" s="27"/>
      <c r="C189" s="28" t="s">
        <v>377</v>
      </c>
      <c r="D189" s="29">
        <v>61.57</v>
      </c>
      <c r="E189" s="30">
        <v>2019</v>
      </c>
      <c r="F189" s="30" t="s">
        <v>378</v>
      </c>
      <c r="G189" s="30"/>
    </row>
    <row r="190" s="2" customFormat="1" ht="15.95" customHeight="1" spans="1:7">
      <c r="A190" s="39"/>
      <c r="B190" s="27"/>
      <c r="C190" s="28" t="s">
        <v>379</v>
      </c>
      <c r="D190" s="29">
        <v>170.6</v>
      </c>
      <c r="E190" s="30">
        <v>2019</v>
      </c>
      <c r="F190" s="30" t="s">
        <v>380</v>
      </c>
      <c r="G190" s="30"/>
    </row>
    <row r="191" s="2" customFormat="1" ht="15.95" customHeight="1" spans="1:7">
      <c r="A191" s="39"/>
      <c r="B191" s="27"/>
      <c r="C191" s="35" t="s">
        <v>381</v>
      </c>
      <c r="D191" s="29">
        <v>175.22</v>
      </c>
      <c r="E191" s="30">
        <v>2019</v>
      </c>
      <c r="F191" s="30" t="s">
        <v>382</v>
      </c>
      <c r="G191" s="30"/>
    </row>
    <row r="192" s="2" customFormat="1" ht="15.95" customHeight="1" spans="1:7">
      <c r="A192" s="39"/>
      <c r="B192" s="27"/>
      <c r="C192" s="28" t="s">
        <v>383</v>
      </c>
      <c r="D192" s="29">
        <v>19.93</v>
      </c>
      <c r="E192" s="30">
        <v>2019</v>
      </c>
      <c r="F192" s="30" t="s">
        <v>384</v>
      </c>
      <c r="G192" s="30"/>
    </row>
    <row r="193" s="2" customFormat="1" ht="15.95" customHeight="1" spans="1:7">
      <c r="A193" s="39"/>
      <c r="B193" s="27"/>
      <c r="C193" s="28" t="s">
        <v>385</v>
      </c>
      <c r="D193" s="29">
        <v>20.3</v>
      </c>
      <c r="E193" s="30">
        <v>2019</v>
      </c>
      <c r="F193" s="30" t="s">
        <v>386</v>
      </c>
      <c r="G193" s="30"/>
    </row>
    <row r="194" s="2" customFormat="1" ht="15.95" customHeight="1" spans="1:7">
      <c r="A194" s="39"/>
      <c r="B194" s="27"/>
      <c r="C194" s="28" t="s">
        <v>387</v>
      </c>
      <c r="D194" s="29">
        <v>9.68</v>
      </c>
      <c r="E194" s="30">
        <v>2019</v>
      </c>
      <c r="F194" s="30" t="s">
        <v>388</v>
      </c>
      <c r="G194" s="30"/>
    </row>
    <row r="195" s="2" customFormat="1" ht="15.95" customHeight="1" spans="1:7">
      <c r="A195" s="39"/>
      <c r="B195" s="27"/>
      <c r="C195" s="28" t="s">
        <v>389</v>
      </c>
      <c r="D195" s="29">
        <v>35.85</v>
      </c>
      <c r="E195" s="30">
        <v>2019</v>
      </c>
      <c r="F195" s="30" t="s">
        <v>390</v>
      </c>
      <c r="G195" s="30"/>
    </row>
    <row r="196" s="2" customFormat="1" ht="15.95" customHeight="1" spans="1:7">
      <c r="A196" s="39"/>
      <c r="B196" s="27"/>
      <c r="C196" s="28" t="s">
        <v>391</v>
      </c>
      <c r="D196" s="29">
        <v>10.85</v>
      </c>
      <c r="E196" s="30">
        <v>2019</v>
      </c>
      <c r="F196" s="30" t="s">
        <v>392</v>
      </c>
      <c r="G196" s="30"/>
    </row>
    <row r="197" s="2" customFormat="1" ht="15.95" customHeight="1" spans="1:7">
      <c r="A197" s="39"/>
      <c r="B197" s="27"/>
      <c r="C197" s="28" t="s">
        <v>393</v>
      </c>
      <c r="D197" s="29">
        <v>13.41</v>
      </c>
      <c r="E197" s="30">
        <v>2019</v>
      </c>
      <c r="F197" s="30" t="s">
        <v>394</v>
      </c>
      <c r="G197" s="30"/>
    </row>
    <row r="198" s="2" customFormat="1" ht="15.95" customHeight="1" spans="1:7">
      <c r="A198" s="39"/>
      <c r="B198" s="27"/>
      <c r="C198" s="28" t="s">
        <v>395</v>
      </c>
      <c r="D198" s="29">
        <v>6.08</v>
      </c>
      <c r="E198" s="30">
        <v>2019</v>
      </c>
      <c r="F198" s="30" t="s">
        <v>396</v>
      </c>
      <c r="G198" s="30"/>
    </row>
    <row r="199" s="2" customFormat="1" ht="15.95" customHeight="1" spans="1:7">
      <c r="A199" s="39"/>
      <c r="B199" s="27"/>
      <c r="C199" s="28" t="s">
        <v>397</v>
      </c>
      <c r="D199" s="29">
        <v>63.6</v>
      </c>
      <c r="E199" s="30">
        <v>2019</v>
      </c>
      <c r="F199" s="30" t="s">
        <v>398</v>
      </c>
      <c r="G199" s="30"/>
    </row>
    <row r="200" s="2" customFormat="1" ht="15.95" customHeight="1" spans="1:7">
      <c r="A200" s="39"/>
      <c r="B200" s="27"/>
      <c r="C200" s="28" t="s">
        <v>399</v>
      </c>
      <c r="D200" s="29">
        <v>7.65</v>
      </c>
      <c r="E200" s="30">
        <v>2019</v>
      </c>
      <c r="F200" s="30" t="s">
        <v>400</v>
      </c>
      <c r="G200" s="30"/>
    </row>
    <row r="201" s="2" customFormat="1" ht="15.95" customHeight="1" spans="1:7">
      <c r="A201" s="39"/>
      <c r="B201" s="27"/>
      <c r="C201" s="28" t="s">
        <v>401</v>
      </c>
      <c r="D201" s="29">
        <v>8.1</v>
      </c>
      <c r="E201" s="30">
        <v>2019</v>
      </c>
      <c r="F201" s="30" t="s">
        <v>402</v>
      </c>
      <c r="G201" s="30"/>
    </row>
    <row r="202" s="2" customFormat="1" ht="15.95" customHeight="1" spans="1:7">
      <c r="A202" s="39"/>
      <c r="B202" s="27"/>
      <c r="C202" s="28" t="s">
        <v>403</v>
      </c>
      <c r="D202" s="29">
        <v>8.51</v>
      </c>
      <c r="E202" s="30">
        <v>2019</v>
      </c>
      <c r="F202" s="30" t="s">
        <v>404</v>
      </c>
      <c r="G202" s="30"/>
    </row>
    <row r="203" s="2" customFormat="1" ht="15.95" customHeight="1" spans="1:7">
      <c r="A203" s="41"/>
      <c r="B203" s="32"/>
      <c r="C203" s="28" t="s">
        <v>405</v>
      </c>
      <c r="D203" s="29">
        <v>6.12</v>
      </c>
      <c r="E203" s="30">
        <v>2019</v>
      </c>
      <c r="F203" s="30" t="s">
        <v>406</v>
      </c>
      <c r="G203" s="30"/>
    </row>
    <row r="204" s="2" customFormat="1" ht="15.95" customHeight="1" spans="1:7">
      <c r="A204" s="23" t="s">
        <v>11</v>
      </c>
      <c r="B204" s="33" t="s">
        <v>13</v>
      </c>
      <c r="C204" s="28" t="s">
        <v>407</v>
      </c>
      <c r="D204" s="29">
        <v>9.58</v>
      </c>
      <c r="E204" s="30">
        <v>2019</v>
      </c>
      <c r="F204" s="30" t="s">
        <v>408</v>
      </c>
      <c r="G204" s="30"/>
    </row>
    <row r="205" s="2" customFormat="1" ht="15.95" customHeight="1" spans="1:7">
      <c r="A205" s="25"/>
      <c r="B205" s="34"/>
      <c r="C205" s="28" t="s">
        <v>409</v>
      </c>
      <c r="D205" s="29">
        <v>7.43</v>
      </c>
      <c r="E205" s="30">
        <v>2019</v>
      </c>
      <c r="F205" s="30" t="s">
        <v>410</v>
      </c>
      <c r="G205" s="30"/>
    </row>
    <row r="206" s="2" customFormat="1" ht="15.95" customHeight="1" spans="1:7">
      <c r="A206" s="25"/>
      <c r="B206" s="34"/>
      <c r="C206" s="28" t="s">
        <v>411</v>
      </c>
      <c r="D206" s="29">
        <v>11.4</v>
      </c>
      <c r="E206" s="30">
        <v>2019</v>
      </c>
      <c r="F206" s="30" t="s">
        <v>412</v>
      </c>
      <c r="G206" s="30"/>
    </row>
    <row r="207" s="2" customFormat="1" ht="15.95" customHeight="1" spans="1:7">
      <c r="A207" s="25"/>
      <c r="B207" s="34"/>
      <c r="C207" s="28" t="s">
        <v>413</v>
      </c>
      <c r="D207" s="29">
        <v>39.34</v>
      </c>
      <c r="E207" s="30">
        <v>2019</v>
      </c>
      <c r="F207" s="30" t="s">
        <v>414</v>
      </c>
      <c r="G207" s="30"/>
    </row>
    <row r="208" s="2" customFormat="1" ht="15.95" customHeight="1" spans="1:7">
      <c r="A208" s="25"/>
      <c r="B208" s="34"/>
      <c r="C208" s="28" t="s">
        <v>415</v>
      </c>
      <c r="D208" s="29">
        <v>19.54</v>
      </c>
      <c r="E208" s="30">
        <v>2019</v>
      </c>
      <c r="F208" s="30" t="s">
        <v>416</v>
      </c>
      <c r="G208" s="30"/>
    </row>
    <row r="209" s="2" customFormat="1" ht="15.95" customHeight="1" spans="1:7">
      <c r="A209" s="25"/>
      <c r="B209" s="34"/>
      <c r="C209" s="28" t="s">
        <v>417</v>
      </c>
      <c r="D209" s="29">
        <v>64.65</v>
      </c>
      <c r="E209" s="30">
        <v>2019</v>
      </c>
      <c r="F209" s="30" t="s">
        <v>418</v>
      </c>
      <c r="G209" s="30"/>
    </row>
    <row r="210" s="2" customFormat="1" ht="15.95" customHeight="1" spans="1:7">
      <c r="A210" s="25"/>
      <c r="B210" s="34"/>
      <c r="C210" s="28" t="s">
        <v>419</v>
      </c>
      <c r="D210" s="29">
        <v>5.76</v>
      </c>
      <c r="E210" s="30">
        <v>2019</v>
      </c>
      <c r="F210" s="30" t="s">
        <v>420</v>
      </c>
      <c r="G210" s="30"/>
    </row>
    <row r="211" s="2" customFormat="1" ht="15.95" customHeight="1" spans="1:7">
      <c r="A211" s="25"/>
      <c r="B211" s="34"/>
      <c r="C211" s="28" t="s">
        <v>421</v>
      </c>
      <c r="D211" s="29">
        <v>123.86</v>
      </c>
      <c r="E211" s="30">
        <v>2019</v>
      </c>
      <c r="F211" s="30" t="s">
        <v>422</v>
      </c>
      <c r="G211" s="30"/>
    </row>
    <row r="212" s="2" customFormat="1" ht="15.95" customHeight="1" spans="1:7">
      <c r="A212" s="25"/>
      <c r="B212" s="34"/>
      <c r="C212" s="28" t="s">
        <v>423</v>
      </c>
      <c r="D212" s="29">
        <v>8.1</v>
      </c>
      <c r="E212" s="30">
        <v>2019</v>
      </c>
      <c r="F212" s="30" t="s">
        <v>424</v>
      </c>
      <c r="G212" s="30"/>
    </row>
    <row r="213" s="2" customFormat="1" ht="15.95" customHeight="1" spans="1:7">
      <c r="A213" s="25"/>
      <c r="B213" s="34"/>
      <c r="C213" s="28" t="s">
        <v>425</v>
      </c>
      <c r="D213" s="29">
        <v>124.24</v>
      </c>
      <c r="E213" s="30">
        <v>2019</v>
      </c>
      <c r="F213" s="30" t="s">
        <v>426</v>
      </c>
      <c r="G213" s="30"/>
    </row>
    <row r="214" s="2" customFormat="1" ht="15.95" customHeight="1" spans="1:7">
      <c r="A214" s="25"/>
      <c r="B214" s="34"/>
      <c r="C214" s="28" t="s">
        <v>427</v>
      </c>
      <c r="D214" s="29">
        <v>9.92</v>
      </c>
      <c r="E214" s="30">
        <v>2019</v>
      </c>
      <c r="F214" s="30" t="s">
        <v>428</v>
      </c>
      <c r="G214" s="30"/>
    </row>
    <row r="215" s="2" customFormat="1" ht="15.95" customHeight="1" spans="1:7">
      <c r="A215" s="25"/>
      <c r="B215" s="34"/>
      <c r="C215" s="28" t="s">
        <v>429</v>
      </c>
      <c r="D215" s="29">
        <v>14.67</v>
      </c>
      <c r="E215" s="30">
        <v>2019</v>
      </c>
      <c r="F215" s="30" t="s">
        <v>430</v>
      </c>
      <c r="G215" s="30"/>
    </row>
    <row r="216" s="2" customFormat="1" ht="15.95" customHeight="1" spans="1:7">
      <c r="A216" s="25"/>
      <c r="B216" s="34"/>
      <c r="C216" s="28" t="s">
        <v>431</v>
      </c>
      <c r="D216" s="29">
        <v>7.37</v>
      </c>
      <c r="E216" s="30">
        <v>2019</v>
      </c>
      <c r="F216" s="30" t="s">
        <v>432</v>
      </c>
      <c r="G216" s="30"/>
    </row>
    <row r="217" s="2" customFormat="1" ht="15.95" customHeight="1" spans="1:7">
      <c r="A217" s="25"/>
      <c r="B217" s="34"/>
      <c r="C217" s="28" t="s">
        <v>433</v>
      </c>
      <c r="D217" s="29">
        <v>15.69</v>
      </c>
      <c r="E217" s="30">
        <v>2019</v>
      </c>
      <c r="F217" s="30" t="s">
        <v>434</v>
      </c>
      <c r="G217" s="30"/>
    </row>
    <row r="218" s="2" customFormat="1" ht="15.95" customHeight="1" spans="1:7">
      <c r="A218" s="25"/>
      <c r="B218" s="34"/>
      <c r="C218" s="28" t="s">
        <v>435</v>
      </c>
      <c r="D218" s="29">
        <v>11.86</v>
      </c>
      <c r="E218" s="30">
        <v>2019</v>
      </c>
      <c r="F218" s="30" t="s">
        <v>436</v>
      </c>
      <c r="G218" s="30"/>
    </row>
    <row r="219" s="2" customFormat="1" ht="15.95" customHeight="1" spans="1:7">
      <c r="A219" s="25"/>
      <c r="B219" s="34"/>
      <c r="C219" s="28" t="s">
        <v>437</v>
      </c>
      <c r="D219" s="29">
        <v>8.94</v>
      </c>
      <c r="E219" s="30">
        <v>2019</v>
      </c>
      <c r="F219" s="30" t="s">
        <v>438</v>
      </c>
      <c r="G219" s="30"/>
    </row>
    <row r="220" s="2" customFormat="1" ht="15.95" customHeight="1" spans="1:7">
      <c r="A220" s="25"/>
      <c r="B220" s="34"/>
      <c r="C220" s="28" t="s">
        <v>439</v>
      </c>
      <c r="D220" s="29">
        <v>14.05</v>
      </c>
      <c r="E220" s="30">
        <v>2019</v>
      </c>
      <c r="F220" s="30" t="s">
        <v>440</v>
      </c>
      <c r="G220" s="30"/>
    </row>
    <row r="221" s="2" customFormat="1" ht="15.95" customHeight="1" spans="1:7">
      <c r="A221" s="25"/>
      <c r="B221" s="34"/>
      <c r="C221" s="28" t="s">
        <v>441</v>
      </c>
      <c r="D221" s="29">
        <v>9.11</v>
      </c>
      <c r="E221" s="30">
        <v>2019</v>
      </c>
      <c r="F221" s="30" t="s">
        <v>442</v>
      </c>
      <c r="G221" s="30"/>
    </row>
    <row r="222" s="2" customFormat="1" ht="15.95" customHeight="1" spans="1:7">
      <c r="A222" s="25"/>
      <c r="B222" s="34"/>
      <c r="C222" s="28" t="s">
        <v>443</v>
      </c>
      <c r="D222" s="29">
        <v>9.47</v>
      </c>
      <c r="E222" s="30">
        <v>2019</v>
      </c>
      <c r="F222" s="30" t="s">
        <v>444</v>
      </c>
      <c r="G222" s="30"/>
    </row>
    <row r="223" s="2" customFormat="1" ht="15.95" customHeight="1" spans="1:7">
      <c r="A223" s="25"/>
      <c r="B223" s="34"/>
      <c r="C223" s="28" t="s">
        <v>445</v>
      </c>
      <c r="D223" s="29">
        <v>41.78</v>
      </c>
      <c r="E223" s="30">
        <v>2019</v>
      </c>
      <c r="F223" s="30" t="s">
        <v>446</v>
      </c>
      <c r="G223" s="30"/>
    </row>
    <row r="224" s="2" customFormat="1" ht="15.95" customHeight="1" spans="1:7">
      <c r="A224" s="25"/>
      <c r="B224" s="34"/>
      <c r="C224" s="28" t="s">
        <v>447</v>
      </c>
      <c r="D224" s="29">
        <v>28.25</v>
      </c>
      <c r="E224" s="30">
        <v>2019</v>
      </c>
      <c r="F224" s="30" t="s">
        <v>448</v>
      </c>
      <c r="G224" s="30"/>
    </row>
    <row r="225" s="2" customFormat="1" ht="15.95" customHeight="1" spans="1:7">
      <c r="A225" s="25"/>
      <c r="B225" s="34"/>
      <c r="C225" s="28" t="s">
        <v>449</v>
      </c>
      <c r="D225" s="29">
        <v>187.68</v>
      </c>
      <c r="E225" s="30">
        <v>2019</v>
      </c>
      <c r="F225" s="30" t="s">
        <v>450</v>
      </c>
      <c r="G225" s="30"/>
    </row>
    <row r="226" s="2" customFormat="1" ht="15.95" customHeight="1" spans="1:7">
      <c r="A226" s="25"/>
      <c r="B226" s="34"/>
      <c r="C226" s="28" t="s">
        <v>451</v>
      </c>
      <c r="D226" s="29">
        <v>16.16</v>
      </c>
      <c r="E226" s="30">
        <v>2019</v>
      </c>
      <c r="F226" s="30" t="s">
        <v>452</v>
      </c>
      <c r="G226" s="30"/>
    </row>
    <row r="227" s="2" customFormat="1" ht="15.95" customHeight="1" spans="1:7">
      <c r="A227" s="25"/>
      <c r="B227" s="34"/>
      <c r="C227" s="28" t="s">
        <v>453</v>
      </c>
      <c r="D227" s="29">
        <v>13.18</v>
      </c>
      <c r="E227" s="30">
        <v>2019</v>
      </c>
      <c r="F227" s="30" t="s">
        <v>454</v>
      </c>
      <c r="G227" s="30"/>
    </row>
    <row r="228" s="2" customFormat="1" ht="15.95" customHeight="1" spans="1:7">
      <c r="A228" s="25"/>
      <c r="B228" s="34"/>
      <c r="C228" s="28" t="s">
        <v>455</v>
      </c>
      <c r="D228" s="29">
        <v>11.25</v>
      </c>
      <c r="E228" s="30">
        <v>2019</v>
      </c>
      <c r="F228" s="30" t="s">
        <v>456</v>
      </c>
      <c r="G228" s="30"/>
    </row>
    <row r="229" s="2" customFormat="1" ht="15.95" customHeight="1" spans="1:7">
      <c r="A229" s="25"/>
      <c r="B229" s="34"/>
      <c r="C229" s="28" t="s">
        <v>457</v>
      </c>
      <c r="D229" s="29">
        <v>9.42</v>
      </c>
      <c r="E229" s="30">
        <v>2019</v>
      </c>
      <c r="F229" s="30" t="s">
        <v>458</v>
      </c>
      <c r="G229" s="30"/>
    </row>
    <row r="230" s="2" customFormat="1" ht="15.95" customHeight="1" spans="1:7">
      <c r="A230" s="25"/>
      <c r="B230" s="34"/>
      <c r="C230" s="28" t="s">
        <v>459</v>
      </c>
      <c r="D230" s="29">
        <v>8.8</v>
      </c>
      <c r="E230" s="30">
        <v>2019</v>
      </c>
      <c r="F230" s="30" t="s">
        <v>460</v>
      </c>
      <c r="G230" s="30"/>
    </row>
    <row r="231" s="2" customFormat="1" ht="15.95" customHeight="1" spans="1:7">
      <c r="A231" s="25"/>
      <c r="B231" s="34"/>
      <c r="C231" s="28" t="s">
        <v>461</v>
      </c>
      <c r="D231" s="29">
        <v>27.87</v>
      </c>
      <c r="E231" s="30">
        <v>2019</v>
      </c>
      <c r="F231" s="30" t="s">
        <v>462</v>
      </c>
      <c r="G231" s="30"/>
    </row>
    <row r="232" s="2" customFormat="1" ht="15.95" customHeight="1" spans="1:7">
      <c r="A232" s="25"/>
      <c r="B232" s="34"/>
      <c r="C232" s="28" t="s">
        <v>463</v>
      </c>
      <c r="D232" s="29">
        <v>14.98</v>
      </c>
      <c r="E232" s="30">
        <v>2019</v>
      </c>
      <c r="F232" s="30" t="s">
        <v>464</v>
      </c>
      <c r="G232" s="30"/>
    </row>
    <row r="233" s="2" customFormat="1" ht="15.95" customHeight="1" spans="1:7">
      <c r="A233" s="25"/>
      <c r="B233" s="34"/>
      <c r="C233" s="35" t="s">
        <v>465</v>
      </c>
      <c r="D233" s="29">
        <v>16.41</v>
      </c>
      <c r="E233" s="30">
        <v>2019</v>
      </c>
      <c r="F233" s="30" t="s">
        <v>466</v>
      </c>
      <c r="G233" s="30"/>
    </row>
    <row r="234" s="2" customFormat="1" ht="15.95" customHeight="1" spans="1:7">
      <c r="A234" s="25"/>
      <c r="B234" s="34"/>
      <c r="C234" s="28" t="s">
        <v>467</v>
      </c>
      <c r="D234" s="29">
        <v>21.55</v>
      </c>
      <c r="E234" s="30">
        <v>2019</v>
      </c>
      <c r="F234" s="30" t="s">
        <v>468</v>
      </c>
      <c r="G234" s="30"/>
    </row>
    <row r="235" s="2" customFormat="1" ht="15.95" customHeight="1" spans="1:7">
      <c r="A235" s="25"/>
      <c r="B235" s="34"/>
      <c r="C235" s="28" t="s">
        <v>469</v>
      </c>
      <c r="D235" s="29">
        <v>7.24</v>
      </c>
      <c r="E235" s="30">
        <v>2019</v>
      </c>
      <c r="F235" s="30" t="s">
        <v>470</v>
      </c>
      <c r="G235" s="30"/>
    </row>
    <row r="236" s="2" customFormat="1" ht="15.95" customHeight="1" spans="1:7">
      <c r="A236" s="25"/>
      <c r="B236" s="34"/>
      <c r="C236" s="28" t="s">
        <v>471</v>
      </c>
      <c r="D236" s="29">
        <v>15.18</v>
      </c>
      <c r="E236" s="30">
        <v>2019</v>
      </c>
      <c r="F236" s="30" t="s">
        <v>472</v>
      </c>
      <c r="G236" s="30"/>
    </row>
    <row r="237" s="2" customFormat="1" ht="15.95" customHeight="1" spans="1:7">
      <c r="A237" s="25"/>
      <c r="B237" s="34"/>
      <c r="C237" s="28" t="s">
        <v>473</v>
      </c>
      <c r="D237" s="29">
        <v>7.31</v>
      </c>
      <c r="E237" s="30">
        <v>2019</v>
      </c>
      <c r="F237" s="30" t="s">
        <v>474</v>
      </c>
      <c r="G237" s="30"/>
    </row>
    <row r="238" s="2" customFormat="1" ht="15.95" customHeight="1" spans="1:7">
      <c r="A238" s="25"/>
      <c r="B238" s="34"/>
      <c r="C238" s="28" t="s">
        <v>475</v>
      </c>
      <c r="D238" s="29">
        <v>12.41</v>
      </c>
      <c r="E238" s="30">
        <v>2019</v>
      </c>
      <c r="F238" s="30" t="s">
        <v>476</v>
      </c>
      <c r="G238" s="30"/>
    </row>
    <row r="239" s="2" customFormat="1" ht="15.95" customHeight="1" spans="1:7">
      <c r="A239" s="25"/>
      <c r="B239" s="34"/>
      <c r="C239" s="28" t="s">
        <v>477</v>
      </c>
      <c r="D239" s="29">
        <v>9.23</v>
      </c>
      <c r="E239" s="30">
        <v>2019</v>
      </c>
      <c r="F239" s="30" t="s">
        <v>478</v>
      </c>
      <c r="G239" s="30"/>
    </row>
    <row r="240" s="2" customFormat="1" ht="15.95" customHeight="1" spans="1:7">
      <c r="A240" s="25"/>
      <c r="B240" s="34"/>
      <c r="C240" s="28" t="s">
        <v>479</v>
      </c>
      <c r="D240" s="29">
        <v>8.92</v>
      </c>
      <c r="E240" s="30">
        <v>2019</v>
      </c>
      <c r="F240" s="30" t="s">
        <v>480</v>
      </c>
      <c r="G240" s="30"/>
    </row>
    <row r="241" s="2" customFormat="1" ht="15.95" customHeight="1" spans="1:7">
      <c r="A241" s="25"/>
      <c r="B241" s="34"/>
      <c r="C241" s="28" t="s">
        <v>481</v>
      </c>
      <c r="D241" s="29">
        <v>26.94</v>
      </c>
      <c r="E241" s="30">
        <v>2019</v>
      </c>
      <c r="F241" s="30" t="s">
        <v>482</v>
      </c>
      <c r="G241" s="30"/>
    </row>
    <row r="242" s="2" customFormat="1" ht="15.95" customHeight="1" spans="1:7">
      <c r="A242" s="25"/>
      <c r="B242" s="34"/>
      <c r="C242" s="28" t="s">
        <v>483</v>
      </c>
      <c r="D242" s="29">
        <v>30.84</v>
      </c>
      <c r="E242" s="30">
        <v>2019</v>
      </c>
      <c r="F242" s="30" t="s">
        <v>484</v>
      </c>
      <c r="G242" s="30"/>
    </row>
    <row r="243" s="2" customFormat="1" ht="15.95" customHeight="1" spans="1:7">
      <c r="A243" s="25"/>
      <c r="B243" s="34"/>
      <c r="C243" s="28" t="s">
        <v>485</v>
      </c>
      <c r="D243" s="37">
        <v>5.22</v>
      </c>
      <c r="E243" s="30">
        <v>2019</v>
      </c>
      <c r="F243" s="30" t="s">
        <v>486</v>
      </c>
      <c r="G243" s="30"/>
    </row>
    <row r="244" s="2" customFormat="1" ht="15.95" customHeight="1" spans="1:7">
      <c r="A244" s="25"/>
      <c r="B244" s="34"/>
      <c r="C244" s="28" t="s">
        <v>487</v>
      </c>
      <c r="D244" s="29">
        <v>38.68</v>
      </c>
      <c r="E244" s="30">
        <v>2019</v>
      </c>
      <c r="F244" s="30" t="s">
        <v>488</v>
      </c>
      <c r="G244" s="30"/>
    </row>
    <row r="245" s="2" customFormat="1" ht="15.95" customHeight="1" spans="1:7">
      <c r="A245" s="25"/>
      <c r="B245" s="34"/>
      <c r="C245" s="28" t="s">
        <v>489</v>
      </c>
      <c r="D245" s="29">
        <v>35.59</v>
      </c>
      <c r="E245" s="30">
        <v>2019</v>
      </c>
      <c r="F245" s="30" t="s">
        <v>490</v>
      </c>
      <c r="G245" s="30"/>
    </row>
    <row r="246" s="2" customFormat="1" ht="15.95" customHeight="1" spans="1:7">
      <c r="A246" s="25"/>
      <c r="B246" s="34"/>
      <c r="C246" s="28" t="s">
        <v>491</v>
      </c>
      <c r="D246" s="29">
        <v>29.5</v>
      </c>
      <c r="E246" s="30">
        <v>2019</v>
      </c>
      <c r="F246" s="30" t="s">
        <v>492</v>
      </c>
      <c r="G246" s="30"/>
    </row>
    <row r="247" s="2" customFormat="1" ht="15.95" customHeight="1" spans="1:7">
      <c r="A247" s="25"/>
      <c r="B247" s="34"/>
      <c r="C247" s="28" t="s">
        <v>493</v>
      </c>
      <c r="D247" s="29">
        <v>20.4</v>
      </c>
      <c r="E247" s="30">
        <v>2019</v>
      </c>
      <c r="F247" s="30" t="s">
        <v>494</v>
      </c>
      <c r="G247" s="30"/>
    </row>
    <row r="248" s="2" customFormat="1" ht="15.95" customHeight="1" spans="1:7">
      <c r="A248" s="25"/>
      <c r="B248" s="34"/>
      <c r="C248" s="28" t="s">
        <v>495</v>
      </c>
      <c r="D248" s="29">
        <v>5.52</v>
      </c>
      <c r="E248" s="30">
        <v>2019</v>
      </c>
      <c r="F248" s="30" t="s">
        <v>496</v>
      </c>
      <c r="G248" s="30"/>
    </row>
    <row r="249" s="2" customFormat="1" ht="15.95" customHeight="1" spans="1:7">
      <c r="A249" s="25"/>
      <c r="B249" s="34"/>
      <c r="C249" s="28" t="s">
        <v>497</v>
      </c>
      <c r="D249" s="29">
        <v>7.55</v>
      </c>
      <c r="E249" s="30">
        <v>2019</v>
      </c>
      <c r="F249" s="30" t="s">
        <v>498</v>
      </c>
      <c r="G249" s="30"/>
    </row>
    <row r="250" s="2" customFormat="1" ht="15.95" customHeight="1" spans="1:7">
      <c r="A250" s="25"/>
      <c r="B250" s="34"/>
      <c r="C250" s="28" t="s">
        <v>499</v>
      </c>
      <c r="D250" s="29">
        <v>28.49</v>
      </c>
      <c r="E250" s="30">
        <v>2019</v>
      </c>
      <c r="F250" s="30" t="s">
        <v>500</v>
      </c>
      <c r="G250" s="30"/>
    </row>
    <row r="251" s="2" customFormat="1" ht="15.95" customHeight="1" spans="1:7">
      <c r="A251" s="25"/>
      <c r="B251" s="34"/>
      <c r="C251" s="28" t="s">
        <v>501</v>
      </c>
      <c r="D251" s="29">
        <v>5.28</v>
      </c>
      <c r="E251" s="30">
        <v>2019</v>
      </c>
      <c r="F251" s="30" t="s">
        <v>502</v>
      </c>
      <c r="G251" s="30"/>
    </row>
    <row r="252" s="2" customFormat="1" ht="15.95" customHeight="1" spans="1:7">
      <c r="A252" s="25"/>
      <c r="B252" s="34"/>
      <c r="C252" s="28" t="s">
        <v>503</v>
      </c>
      <c r="D252" s="29">
        <v>10.39</v>
      </c>
      <c r="E252" s="30">
        <v>2019</v>
      </c>
      <c r="F252" s="30" t="s">
        <v>504</v>
      </c>
      <c r="G252" s="30"/>
    </row>
    <row r="253" s="2" customFormat="1" ht="15.95" customHeight="1" spans="1:7">
      <c r="A253" s="25"/>
      <c r="B253" s="34"/>
      <c r="C253" s="28" t="s">
        <v>505</v>
      </c>
      <c r="D253" s="29">
        <v>16.3</v>
      </c>
      <c r="E253" s="30">
        <v>2019</v>
      </c>
      <c r="F253" s="30" t="s">
        <v>506</v>
      </c>
      <c r="G253" s="30"/>
    </row>
    <row r="254" s="2" customFormat="1" ht="15.95" customHeight="1" spans="1:7">
      <c r="A254" s="31"/>
      <c r="B254" s="36"/>
      <c r="C254" s="28" t="s">
        <v>507</v>
      </c>
      <c r="D254" s="29">
        <v>22.32</v>
      </c>
      <c r="E254" s="30">
        <v>2019</v>
      </c>
      <c r="F254" s="30" t="s">
        <v>508</v>
      </c>
      <c r="G254" s="30"/>
    </row>
    <row r="255" s="2" customFormat="1" ht="15.95" customHeight="1" spans="1:7">
      <c r="A255" s="23" t="s">
        <v>11</v>
      </c>
      <c r="B255" s="33" t="s">
        <v>13</v>
      </c>
      <c r="C255" s="28" t="s">
        <v>509</v>
      </c>
      <c r="D255" s="29">
        <v>47.85</v>
      </c>
      <c r="E255" s="30">
        <v>2019</v>
      </c>
      <c r="F255" s="30" t="s">
        <v>510</v>
      </c>
      <c r="G255" s="30"/>
    </row>
    <row r="256" s="2" customFormat="1" ht="15.95" customHeight="1" spans="1:7">
      <c r="A256" s="25"/>
      <c r="B256" s="34"/>
      <c r="C256" s="28" t="s">
        <v>511</v>
      </c>
      <c r="D256" s="29">
        <v>60.05</v>
      </c>
      <c r="E256" s="30">
        <v>2019</v>
      </c>
      <c r="F256" s="30" t="s">
        <v>512</v>
      </c>
      <c r="G256" s="30"/>
    </row>
    <row r="257" s="2" customFormat="1" ht="15.95" customHeight="1" spans="1:7">
      <c r="A257" s="25"/>
      <c r="B257" s="34"/>
      <c r="C257" s="28" t="s">
        <v>513</v>
      </c>
      <c r="D257" s="29">
        <v>7.08</v>
      </c>
      <c r="E257" s="30">
        <v>2019</v>
      </c>
      <c r="F257" s="30" t="s">
        <v>514</v>
      </c>
      <c r="G257" s="30"/>
    </row>
    <row r="258" s="2" customFormat="1" ht="15.95" customHeight="1" spans="1:7">
      <c r="A258" s="25"/>
      <c r="B258" s="34"/>
      <c r="C258" s="28" t="s">
        <v>515</v>
      </c>
      <c r="D258" s="29">
        <v>12.85</v>
      </c>
      <c r="E258" s="30">
        <v>2019</v>
      </c>
      <c r="F258" s="30" t="s">
        <v>516</v>
      </c>
      <c r="G258" s="30"/>
    </row>
    <row r="259" s="2" customFormat="1" ht="15.95" customHeight="1" spans="1:7">
      <c r="A259" s="25"/>
      <c r="B259" s="34"/>
      <c r="C259" s="28" t="s">
        <v>517</v>
      </c>
      <c r="D259" s="29">
        <v>6.52</v>
      </c>
      <c r="E259" s="30">
        <v>2019</v>
      </c>
      <c r="F259" s="30" t="s">
        <v>518</v>
      </c>
      <c r="G259" s="30"/>
    </row>
    <row r="260" s="2" customFormat="1" ht="15.95" customHeight="1" spans="1:7">
      <c r="A260" s="25"/>
      <c r="B260" s="34"/>
      <c r="C260" s="28" t="s">
        <v>519</v>
      </c>
      <c r="D260" s="29">
        <v>38.24</v>
      </c>
      <c r="E260" s="30">
        <v>2019</v>
      </c>
      <c r="F260" s="30" t="s">
        <v>520</v>
      </c>
      <c r="G260" s="30"/>
    </row>
    <row r="261" s="2" customFormat="1" ht="15.95" customHeight="1" spans="1:7">
      <c r="A261" s="25"/>
      <c r="B261" s="34"/>
      <c r="C261" s="28" t="s">
        <v>521</v>
      </c>
      <c r="D261" s="29">
        <v>11.9</v>
      </c>
      <c r="E261" s="30">
        <v>2019</v>
      </c>
      <c r="F261" s="30" t="s">
        <v>522</v>
      </c>
      <c r="G261" s="30"/>
    </row>
    <row r="262" s="2" customFormat="1" ht="15.95" customHeight="1" spans="1:7">
      <c r="A262" s="25"/>
      <c r="B262" s="34"/>
      <c r="C262" s="28" t="s">
        <v>523</v>
      </c>
      <c r="D262" s="29">
        <v>27.79</v>
      </c>
      <c r="E262" s="30">
        <v>2019</v>
      </c>
      <c r="F262" s="30" t="s">
        <v>524</v>
      </c>
      <c r="G262" s="30"/>
    </row>
    <row r="263" s="2" customFormat="1" ht="15.95" customHeight="1" spans="1:7">
      <c r="A263" s="25"/>
      <c r="B263" s="34"/>
      <c r="C263" s="28" t="s">
        <v>525</v>
      </c>
      <c r="D263" s="29">
        <v>8.54</v>
      </c>
      <c r="E263" s="30">
        <v>2019</v>
      </c>
      <c r="F263" s="30" t="s">
        <v>526</v>
      </c>
      <c r="G263" s="30"/>
    </row>
    <row r="264" s="2" customFormat="1" ht="15.95" customHeight="1" spans="1:7">
      <c r="A264" s="25"/>
      <c r="B264" s="34"/>
      <c r="C264" s="28" t="s">
        <v>527</v>
      </c>
      <c r="D264" s="29">
        <v>6.55</v>
      </c>
      <c r="E264" s="30">
        <v>2019</v>
      </c>
      <c r="F264" s="30" t="s">
        <v>528</v>
      </c>
      <c r="G264" s="30"/>
    </row>
    <row r="265" s="2" customFormat="1" ht="15.95" customHeight="1" spans="1:7">
      <c r="A265" s="25"/>
      <c r="B265" s="34"/>
      <c r="C265" s="28" t="s">
        <v>529</v>
      </c>
      <c r="D265" s="29">
        <v>22.77</v>
      </c>
      <c r="E265" s="30">
        <v>2019</v>
      </c>
      <c r="F265" s="30" t="s">
        <v>530</v>
      </c>
      <c r="G265" s="30"/>
    </row>
    <row r="266" s="2" customFormat="1" ht="15.95" customHeight="1" spans="1:7">
      <c r="A266" s="25"/>
      <c r="B266" s="34"/>
      <c r="C266" s="28" t="s">
        <v>531</v>
      </c>
      <c r="D266" s="29">
        <v>27.16</v>
      </c>
      <c r="E266" s="30">
        <v>2019</v>
      </c>
      <c r="F266" s="30" t="s">
        <v>532</v>
      </c>
      <c r="G266" s="30"/>
    </row>
    <row r="267" s="2" customFormat="1" ht="15.95" customHeight="1" spans="1:7">
      <c r="A267" s="25"/>
      <c r="B267" s="34"/>
      <c r="C267" s="28" t="s">
        <v>533</v>
      </c>
      <c r="D267" s="29">
        <v>22.37</v>
      </c>
      <c r="E267" s="30">
        <v>2019</v>
      </c>
      <c r="F267" s="30" t="s">
        <v>534</v>
      </c>
      <c r="G267" s="30"/>
    </row>
    <row r="268" s="2" customFormat="1" ht="15.95" customHeight="1" spans="1:7">
      <c r="A268" s="25"/>
      <c r="B268" s="34"/>
      <c r="C268" s="28" t="s">
        <v>535</v>
      </c>
      <c r="D268" s="29">
        <v>22.89</v>
      </c>
      <c r="E268" s="30">
        <v>2019</v>
      </c>
      <c r="F268" s="30" t="s">
        <v>536</v>
      </c>
      <c r="G268" s="30"/>
    </row>
    <row r="269" s="2" customFormat="1" ht="15.95" customHeight="1" spans="1:7">
      <c r="A269" s="25"/>
      <c r="B269" s="34"/>
      <c r="C269" s="28" t="s">
        <v>537</v>
      </c>
      <c r="D269" s="29">
        <v>18.19</v>
      </c>
      <c r="E269" s="30">
        <v>2019</v>
      </c>
      <c r="F269" s="30" t="s">
        <v>538</v>
      </c>
      <c r="G269" s="30"/>
    </row>
    <row r="270" s="2" customFormat="1" ht="15.95" customHeight="1" spans="1:7">
      <c r="A270" s="25"/>
      <c r="B270" s="34"/>
      <c r="C270" s="28" t="s">
        <v>539</v>
      </c>
      <c r="D270" s="29">
        <v>6.12</v>
      </c>
      <c r="E270" s="30">
        <v>2019</v>
      </c>
      <c r="F270" s="30" t="s">
        <v>540</v>
      </c>
      <c r="G270" s="30"/>
    </row>
    <row r="271" s="2" customFormat="1" ht="15.95" customHeight="1" spans="1:7">
      <c r="A271" s="25"/>
      <c r="B271" s="34"/>
      <c r="C271" s="28" t="s">
        <v>541</v>
      </c>
      <c r="D271" s="29">
        <v>26.08</v>
      </c>
      <c r="E271" s="30">
        <v>2019</v>
      </c>
      <c r="F271" s="30" t="s">
        <v>542</v>
      </c>
      <c r="G271" s="30"/>
    </row>
    <row r="272" s="2" customFormat="1" ht="15.95" customHeight="1" spans="1:7">
      <c r="A272" s="25"/>
      <c r="B272" s="34"/>
      <c r="C272" s="28" t="s">
        <v>543</v>
      </c>
      <c r="D272" s="29">
        <v>5.87</v>
      </c>
      <c r="E272" s="30">
        <v>2019</v>
      </c>
      <c r="F272" s="30" t="s">
        <v>544</v>
      </c>
      <c r="G272" s="30"/>
    </row>
    <row r="273" s="2" customFormat="1" ht="15.95" customHeight="1" spans="1:7">
      <c r="A273" s="25"/>
      <c r="B273" s="34"/>
      <c r="C273" s="28" t="s">
        <v>545</v>
      </c>
      <c r="D273" s="29">
        <v>33.06</v>
      </c>
      <c r="E273" s="30">
        <v>2019</v>
      </c>
      <c r="F273" s="30" t="s">
        <v>546</v>
      </c>
      <c r="G273" s="30"/>
    </row>
    <row r="274" s="2" customFormat="1" ht="15.95" customHeight="1" spans="1:7">
      <c r="A274" s="25"/>
      <c r="B274" s="34"/>
      <c r="C274" s="28" t="s">
        <v>547</v>
      </c>
      <c r="D274" s="29">
        <v>10.7</v>
      </c>
      <c r="E274" s="30">
        <v>2019</v>
      </c>
      <c r="F274" s="30" t="s">
        <v>548</v>
      </c>
      <c r="G274" s="30"/>
    </row>
    <row r="275" s="2" customFormat="1" ht="15.95" customHeight="1" spans="1:7">
      <c r="A275" s="25"/>
      <c r="B275" s="34"/>
      <c r="C275" s="28" t="s">
        <v>549</v>
      </c>
      <c r="D275" s="29">
        <v>16.32</v>
      </c>
      <c r="E275" s="30">
        <v>2019</v>
      </c>
      <c r="F275" s="30" t="s">
        <v>550</v>
      </c>
      <c r="G275" s="30"/>
    </row>
    <row r="276" s="2" customFormat="1" ht="15.95" customHeight="1" spans="1:7">
      <c r="A276" s="25"/>
      <c r="B276" s="34"/>
      <c r="C276" s="28" t="s">
        <v>551</v>
      </c>
      <c r="D276" s="29">
        <v>105.94</v>
      </c>
      <c r="E276" s="30">
        <v>2019</v>
      </c>
      <c r="F276" s="30" t="s">
        <v>552</v>
      </c>
      <c r="G276" s="30"/>
    </row>
    <row r="277" s="2" customFormat="1" ht="15.95" customHeight="1" spans="1:7">
      <c r="A277" s="25"/>
      <c r="B277" s="34"/>
      <c r="C277" s="28" t="s">
        <v>553</v>
      </c>
      <c r="D277" s="29">
        <v>17.41</v>
      </c>
      <c r="E277" s="30">
        <v>2019</v>
      </c>
      <c r="F277" s="30" t="s">
        <v>554</v>
      </c>
      <c r="G277" s="30"/>
    </row>
    <row r="278" s="2" customFormat="1" ht="15.95" customHeight="1" spans="1:7">
      <c r="A278" s="25"/>
      <c r="B278" s="34"/>
      <c r="C278" s="28" t="s">
        <v>555</v>
      </c>
      <c r="D278" s="29">
        <v>16.93</v>
      </c>
      <c r="E278" s="30">
        <v>2019</v>
      </c>
      <c r="F278" s="30" t="s">
        <v>556</v>
      </c>
      <c r="G278" s="30"/>
    </row>
    <row r="279" s="2" customFormat="1" ht="15.95" customHeight="1" spans="1:7">
      <c r="A279" s="25"/>
      <c r="B279" s="34"/>
      <c r="C279" s="28" t="s">
        <v>557</v>
      </c>
      <c r="D279" s="29">
        <v>7.48</v>
      </c>
      <c r="E279" s="30">
        <v>2019</v>
      </c>
      <c r="F279" s="30" t="s">
        <v>558</v>
      </c>
      <c r="G279" s="30"/>
    </row>
    <row r="280" s="2" customFormat="1" ht="15.95" customHeight="1" spans="1:7">
      <c r="A280" s="25"/>
      <c r="B280" s="34"/>
      <c r="C280" s="28" t="s">
        <v>559</v>
      </c>
      <c r="D280" s="29">
        <v>64.13</v>
      </c>
      <c r="E280" s="30">
        <v>2019</v>
      </c>
      <c r="F280" s="30" t="s">
        <v>560</v>
      </c>
      <c r="G280" s="30"/>
    </row>
    <row r="281" s="2" customFormat="1" ht="15.95" customHeight="1" spans="1:7">
      <c r="A281" s="25"/>
      <c r="B281" s="34"/>
      <c r="C281" s="28" t="s">
        <v>561</v>
      </c>
      <c r="D281" s="29">
        <v>71.15</v>
      </c>
      <c r="E281" s="30">
        <v>2019</v>
      </c>
      <c r="F281" s="30" t="s">
        <v>562</v>
      </c>
      <c r="G281" s="30"/>
    </row>
    <row r="282" s="2" customFormat="1" ht="15.95" customHeight="1" spans="1:7">
      <c r="A282" s="25"/>
      <c r="B282" s="34"/>
      <c r="C282" s="28" t="s">
        <v>563</v>
      </c>
      <c r="D282" s="29">
        <v>57.81</v>
      </c>
      <c r="E282" s="30">
        <v>2019</v>
      </c>
      <c r="F282" s="30" t="s">
        <v>564</v>
      </c>
      <c r="G282" s="30"/>
    </row>
    <row r="283" s="2" customFormat="1" ht="15.95" customHeight="1" spans="1:7">
      <c r="A283" s="25"/>
      <c r="B283" s="34"/>
      <c r="C283" s="28" t="s">
        <v>565</v>
      </c>
      <c r="D283" s="29">
        <v>24.12</v>
      </c>
      <c r="E283" s="30">
        <v>2019</v>
      </c>
      <c r="F283" s="30" t="s">
        <v>566</v>
      </c>
      <c r="G283" s="30"/>
    </row>
    <row r="284" s="2" customFormat="1" ht="15.95" customHeight="1" spans="1:7">
      <c r="A284" s="25"/>
      <c r="B284" s="34"/>
      <c r="C284" s="28" t="s">
        <v>567</v>
      </c>
      <c r="D284" s="29">
        <v>8.88</v>
      </c>
      <c r="E284" s="30">
        <v>2019</v>
      </c>
      <c r="F284" s="30" t="s">
        <v>568</v>
      </c>
      <c r="G284" s="30"/>
    </row>
    <row r="285" s="2" customFormat="1" ht="15.95" customHeight="1" spans="1:7">
      <c r="A285" s="25"/>
      <c r="B285" s="34"/>
      <c r="C285" s="28" t="s">
        <v>569</v>
      </c>
      <c r="D285" s="29">
        <v>5.24</v>
      </c>
      <c r="E285" s="30">
        <v>2019</v>
      </c>
      <c r="F285" s="30" t="s">
        <v>570</v>
      </c>
      <c r="G285" s="30"/>
    </row>
    <row r="286" s="2" customFormat="1" ht="15.95" customHeight="1" spans="1:7">
      <c r="A286" s="25"/>
      <c r="B286" s="34"/>
      <c r="C286" s="28" t="s">
        <v>571</v>
      </c>
      <c r="D286" s="29">
        <v>22.05</v>
      </c>
      <c r="E286" s="30">
        <v>2019</v>
      </c>
      <c r="F286" s="30" t="s">
        <v>572</v>
      </c>
      <c r="G286" s="30"/>
    </row>
    <row r="287" s="2" customFormat="1" ht="15.95" customHeight="1" spans="1:7">
      <c r="A287" s="25"/>
      <c r="B287" s="34"/>
      <c r="C287" s="28" t="s">
        <v>573</v>
      </c>
      <c r="D287" s="29">
        <v>11.61</v>
      </c>
      <c r="E287" s="30">
        <v>2019</v>
      </c>
      <c r="F287" s="30" t="s">
        <v>574</v>
      </c>
      <c r="G287" s="30"/>
    </row>
    <row r="288" s="2" customFormat="1" ht="15.95" customHeight="1" spans="1:7">
      <c r="A288" s="25"/>
      <c r="B288" s="34"/>
      <c r="C288" s="28" t="s">
        <v>575</v>
      </c>
      <c r="D288" s="29">
        <v>226.99</v>
      </c>
      <c r="E288" s="30">
        <v>2019</v>
      </c>
      <c r="F288" s="30" t="s">
        <v>576</v>
      </c>
      <c r="G288" s="30"/>
    </row>
    <row r="289" s="2" customFormat="1" ht="15.95" customHeight="1" spans="1:7">
      <c r="A289" s="25"/>
      <c r="B289" s="34"/>
      <c r="C289" s="28" t="s">
        <v>577</v>
      </c>
      <c r="D289" s="29">
        <v>13.39</v>
      </c>
      <c r="E289" s="30">
        <v>2019</v>
      </c>
      <c r="F289" s="30" t="s">
        <v>578</v>
      </c>
      <c r="G289" s="30"/>
    </row>
    <row r="290" s="2" customFormat="1" ht="15.95" customHeight="1" spans="1:7">
      <c r="A290" s="25"/>
      <c r="B290" s="34"/>
      <c r="C290" s="28" t="s">
        <v>579</v>
      </c>
      <c r="D290" s="29">
        <v>5.23</v>
      </c>
      <c r="E290" s="30">
        <v>2019</v>
      </c>
      <c r="F290" s="30" t="s">
        <v>580</v>
      </c>
      <c r="G290" s="30"/>
    </row>
    <row r="291" s="2" customFormat="1" ht="15.95" customHeight="1" spans="1:7">
      <c r="A291" s="25"/>
      <c r="B291" s="34"/>
      <c r="C291" s="28" t="s">
        <v>581</v>
      </c>
      <c r="D291" s="29">
        <v>29.23</v>
      </c>
      <c r="E291" s="30">
        <v>2019</v>
      </c>
      <c r="F291" s="30" t="s">
        <v>582</v>
      </c>
      <c r="G291" s="30"/>
    </row>
    <row r="292" s="2" customFormat="1" ht="15.95" customHeight="1" spans="1:7">
      <c r="A292" s="25"/>
      <c r="B292" s="34"/>
      <c r="C292" s="35" t="s">
        <v>583</v>
      </c>
      <c r="D292" s="29">
        <v>7.06</v>
      </c>
      <c r="E292" s="30">
        <v>2019</v>
      </c>
      <c r="F292" s="30" t="s">
        <v>584</v>
      </c>
      <c r="G292" s="30"/>
    </row>
    <row r="293" s="2" customFormat="1" ht="15.95" customHeight="1" spans="1:7">
      <c r="A293" s="25"/>
      <c r="B293" s="34"/>
      <c r="C293" s="28" t="s">
        <v>585</v>
      </c>
      <c r="D293" s="29">
        <v>12.03</v>
      </c>
      <c r="E293" s="30">
        <v>2019</v>
      </c>
      <c r="F293" s="30" t="s">
        <v>586</v>
      </c>
      <c r="G293" s="30"/>
    </row>
    <row r="294" s="2" customFormat="1" ht="15.95" customHeight="1" spans="1:7">
      <c r="A294" s="25"/>
      <c r="B294" s="34"/>
      <c r="C294" s="28" t="s">
        <v>587</v>
      </c>
      <c r="D294" s="29">
        <v>197.62</v>
      </c>
      <c r="E294" s="30">
        <v>2019</v>
      </c>
      <c r="F294" s="30" t="s">
        <v>588</v>
      </c>
      <c r="G294" s="30"/>
    </row>
    <row r="295" s="2" customFormat="1" ht="15.95" customHeight="1" spans="1:7">
      <c r="A295" s="25"/>
      <c r="B295" s="34"/>
      <c r="C295" s="28" t="s">
        <v>589</v>
      </c>
      <c r="D295" s="29">
        <v>11.74</v>
      </c>
      <c r="E295" s="30">
        <v>2019</v>
      </c>
      <c r="F295" s="30" t="s">
        <v>590</v>
      </c>
      <c r="G295" s="30"/>
    </row>
    <row r="296" s="2" customFormat="1" ht="15.95" customHeight="1" spans="1:7">
      <c r="A296" s="25"/>
      <c r="B296" s="34"/>
      <c r="C296" s="28" t="s">
        <v>591</v>
      </c>
      <c r="D296" s="29">
        <v>24.77</v>
      </c>
      <c r="E296" s="30">
        <v>2019</v>
      </c>
      <c r="F296" s="30" t="s">
        <v>592</v>
      </c>
      <c r="G296" s="30"/>
    </row>
    <row r="297" s="2" customFormat="1" ht="15.95" customHeight="1" spans="1:7">
      <c r="A297" s="25"/>
      <c r="B297" s="34"/>
      <c r="C297" s="28" t="s">
        <v>593</v>
      </c>
      <c r="D297" s="29">
        <v>5.39</v>
      </c>
      <c r="E297" s="30">
        <v>2019</v>
      </c>
      <c r="F297" s="30" t="s">
        <v>594</v>
      </c>
      <c r="G297" s="30"/>
    </row>
    <row r="298" s="2" customFormat="1" ht="15.95" customHeight="1" spans="1:7">
      <c r="A298" s="25"/>
      <c r="B298" s="34"/>
      <c r="C298" s="28" t="s">
        <v>595</v>
      </c>
      <c r="D298" s="29">
        <v>17.38</v>
      </c>
      <c r="E298" s="30">
        <v>2019</v>
      </c>
      <c r="F298" s="30" t="s">
        <v>596</v>
      </c>
      <c r="G298" s="30"/>
    </row>
    <row r="299" s="2" customFormat="1" ht="15.95" customHeight="1" spans="1:7">
      <c r="A299" s="25"/>
      <c r="B299" s="34"/>
      <c r="C299" s="28" t="s">
        <v>597</v>
      </c>
      <c r="D299" s="29">
        <v>16.75</v>
      </c>
      <c r="E299" s="30">
        <v>2019</v>
      </c>
      <c r="F299" s="30" t="s">
        <v>598</v>
      </c>
      <c r="G299" s="30"/>
    </row>
    <row r="300" s="2" customFormat="1" ht="15.95" customHeight="1" spans="1:7">
      <c r="A300" s="25"/>
      <c r="B300" s="34"/>
      <c r="C300" s="28" t="s">
        <v>599</v>
      </c>
      <c r="D300" s="29">
        <v>10.07</v>
      </c>
      <c r="E300" s="30">
        <v>2019</v>
      </c>
      <c r="F300" s="30" t="s">
        <v>600</v>
      </c>
      <c r="G300" s="30"/>
    </row>
    <row r="301" s="2" customFormat="1" ht="15.95" customHeight="1" spans="1:7">
      <c r="A301" s="25"/>
      <c r="B301" s="34"/>
      <c r="C301" s="28" t="s">
        <v>601</v>
      </c>
      <c r="D301" s="29">
        <v>17.06</v>
      </c>
      <c r="E301" s="30">
        <v>2019</v>
      </c>
      <c r="F301" s="30" t="s">
        <v>602</v>
      </c>
      <c r="G301" s="30"/>
    </row>
    <row r="302" s="2" customFormat="1" ht="15.95" customHeight="1" spans="1:7">
      <c r="A302" s="25"/>
      <c r="B302" s="34"/>
      <c r="C302" s="28" t="s">
        <v>603</v>
      </c>
      <c r="D302" s="29">
        <v>77.95</v>
      </c>
      <c r="E302" s="30">
        <v>2019</v>
      </c>
      <c r="F302" s="30" t="s">
        <v>604</v>
      </c>
      <c r="G302" s="30"/>
    </row>
    <row r="303" s="2" customFormat="1" ht="15.95" customHeight="1" spans="1:7">
      <c r="A303" s="25"/>
      <c r="B303" s="34"/>
      <c r="C303" s="28" t="s">
        <v>605</v>
      </c>
      <c r="D303" s="29">
        <v>6.18</v>
      </c>
      <c r="E303" s="30">
        <v>2019</v>
      </c>
      <c r="F303" s="30" t="s">
        <v>606</v>
      </c>
      <c r="G303" s="30"/>
    </row>
    <row r="304" s="2" customFormat="1" ht="15.95" customHeight="1" spans="1:7">
      <c r="A304" s="25"/>
      <c r="B304" s="34"/>
      <c r="C304" s="28" t="s">
        <v>607</v>
      </c>
      <c r="D304" s="29">
        <v>22.73</v>
      </c>
      <c r="E304" s="30">
        <v>2019</v>
      </c>
      <c r="F304" s="30" t="s">
        <v>608</v>
      </c>
      <c r="G304" s="30"/>
    </row>
    <row r="305" s="2" customFormat="1" ht="15.95" customHeight="1" spans="1:7">
      <c r="A305" s="31"/>
      <c r="B305" s="36"/>
      <c r="C305" s="35" t="s">
        <v>609</v>
      </c>
      <c r="D305" s="29">
        <v>25.59</v>
      </c>
      <c r="E305" s="30">
        <v>2019</v>
      </c>
      <c r="F305" s="30" t="s">
        <v>610</v>
      </c>
      <c r="G305" s="30"/>
    </row>
    <row r="306" s="2" customFormat="1" ht="15.95" customHeight="1" spans="1:7">
      <c r="A306" s="23" t="s">
        <v>11</v>
      </c>
      <c r="B306" s="33" t="s">
        <v>13</v>
      </c>
      <c r="C306" s="28" t="s">
        <v>611</v>
      </c>
      <c r="D306" s="29">
        <v>22.21</v>
      </c>
      <c r="E306" s="30">
        <v>2019</v>
      </c>
      <c r="F306" s="30" t="s">
        <v>612</v>
      </c>
      <c r="G306" s="30"/>
    </row>
    <row r="307" s="2" customFormat="1" ht="15.95" customHeight="1" spans="1:7">
      <c r="A307" s="25"/>
      <c r="B307" s="34"/>
      <c r="C307" s="35" t="s">
        <v>613</v>
      </c>
      <c r="D307" s="29">
        <v>16.43</v>
      </c>
      <c r="E307" s="30">
        <v>2019</v>
      </c>
      <c r="F307" s="30" t="s">
        <v>614</v>
      </c>
      <c r="G307" s="30"/>
    </row>
    <row r="308" s="2" customFormat="1" ht="15.95" customHeight="1" spans="1:7">
      <c r="A308" s="25"/>
      <c r="B308" s="34"/>
      <c r="C308" s="28" t="s">
        <v>615</v>
      </c>
      <c r="D308" s="29">
        <v>9.75</v>
      </c>
      <c r="E308" s="30">
        <v>2019</v>
      </c>
      <c r="F308" s="30" t="s">
        <v>616</v>
      </c>
      <c r="G308" s="30"/>
    </row>
    <row r="309" s="2" customFormat="1" ht="15.95" customHeight="1" spans="1:7">
      <c r="A309" s="25"/>
      <c r="B309" s="34"/>
      <c r="C309" s="28" t="s">
        <v>617</v>
      </c>
      <c r="D309" s="29">
        <v>326.33</v>
      </c>
      <c r="E309" s="30">
        <v>2019</v>
      </c>
      <c r="F309" s="30" t="s">
        <v>618</v>
      </c>
      <c r="G309" s="30"/>
    </row>
    <row r="310" s="2" customFormat="1" ht="15.95" customHeight="1" spans="1:7">
      <c r="A310" s="25"/>
      <c r="B310" s="34"/>
      <c r="C310" s="28" t="s">
        <v>619</v>
      </c>
      <c r="D310" s="29">
        <v>31.98</v>
      </c>
      <c r="E310" s="30">
        <v>2019</v>
      </c>
      <c r="F310" s="30" t="s">
        <v>620</v>
      </c>
      <c r="G310" s="30"/>
    </row>
    <row r="311" s="2" customFormat="1" ht="15.95" customHeight="1" spans="1:7">
      <c r="A311" s="25"/>
      <c r="B311" s="34"/>
      <c r="C311" s="28" t="s">
        <v>621</v>
      </c>
      <c r="D311" s="29">
        <v>20.09</v>
      </c>
      <c r="E311" s="30">
        <v>2019</v>
      </c>
      <c r="F311" s="30" t="s">
        <v>622</v>
      </c>
      <c r="G311" s="30"/>
    </row>
    <row r="312" s="2" customFormat="1" ht="15.95" customHeight="1" spans="1:7">
      <c r="A312" s="25"/>
      <c r="B312" s="34"/>
      <c r="C312" s="28" t="s">
        <v>623</v>
      </c>
      <c r="D312" s="29">
        <v>5.71</v>
      </c>
      <c r="E312" s="30">
        <v>2019</v>
      </c>
      <c r="F312" s="30" t="s">
        <v>624</v>
      </c>
      <c r="G312" s="30"/>
    </row>
    <row r="313" s="2" customFormat="1" ht="15.95" customHeight="1" spans="1:7">
      <c r="A313" s="25"/>
      <c r="B313" s="34"/>
      <c r="C313" s="28" t="s">
        <v>625</v>
      </c>
      <c r="D313" s="29">
        <v>5.43</v>
      </c>
      <c r="E313" s="30">
        <v>2019</v>
      </c>
      <c r="F313" s="30" t="s">
        <v>626</v>
      </c>
      <c r="G313" s="30"/>
    </row>
    <row r="314" s="2" customFormat="1" ht="15.95" customHeight="1" spans="1:7">
      <c r="A314" s="25"/>
      <c r="B314" s="34"/>
      <c r="C314" s="28" t="s">
        <v>627</v>
      </c>
      <c r="D314" s="29">
        <v>5.18</v>
      </c>
      <c r="E314" s="30">
        <v>2019</v>
      </c>
      <c r="F314" s="30" t="s">
        <v>628</v>
      </c>
      <c r="G314" s="30"/>
    </row>
    <row r="315" s="2" customFormat="1" ht="15.95" customHeight="1" spans="1:7">
      <c r="A315" s="25"/>
      <c r="B315" s="34"/>
      <c r="C315" s="28" t="s">
        <v>629</v>
      </c>
      <c r="D315" s="29">
        <v>5.24</v>
      </c>
      <c r="E315" s="30">
        <v>2019</v>
      </c>
      <c r="F315" s="30" t="s">
        <v>630</v>
      </c>
      <c r="G315" s="30"/>
    </row>
    <row r="316" s="2" customFormat="1" ht="15.95" customHeight="1" spans="1:7">
      <c r="A316" s="25"/>
      <c r="B316" s="34"/>
      <c r="C316" s="28" t="s">
        <v>631</v>
      </c>
      <c r="D316" s="29">
        <v>47.79</v>
      </c>
      <c r="E316" s="30">
        <v>2019</v>
      </c>
      <c r="F316" s="30" t="s">
        <v>632</v>
      </c>
      <c r="G316" s="30"/>
    </row>
    <row r="317" s="2" customFormat="1" ht="15.95" customHeight="1" spans="1:7">
      <c r="A317" s="25"/>
      <c r="B317" s="34"/>
      <c r="C317" s="28" t="s">
        <v>633</v>
      </c>
      <c r="D317" s="29">
        <v>18.71</v>
      </c>
      <c r="E317" s="30">
        <v>2019</v>
      </c>
      <c r="F317" s="30" t="s">
        <v>634</v>
      </c>
      <c r="G317" s="30"/>
    </row>
    <row r="318" s="2" customFormat="1" ht="15.95" customHeight="1" spans="1:7">
      <c r="A318" s="25"/>
      <c r="B318" s="34"/>
      <c r="C318" s="28" t="s">
        <v>635</v>
      </c>
      <c r="D318" s="29">
        <v>9.7</v>
      </c>
      <c r="E318" s="30">
        <v>2019</v>
      </c>
      <c r="F318" s="30" t="s">
        <v>636</v>
      </c>
      <c r="G318" s="30"/>
    </row>
    <row r="319" s="2" customFormat="1" ht="15.95" customHeight="1" spans="1:7">
      <c r="A319" s="25"/>
      <c r="B319" s="34"/>
      <c r="C319" s="28" t="s">
        <v>637</v>
      </c>
      <c r="D319" s="29">
        <v>20.28</v>
      </c>
      <c r="E319" s="30">
        <v>2019</v>
      </c>
      <c r="F319" s="30" t="s">
        <v>638</v>
      </c>
      <c r="G319" s="30"/>
    </row>
    <row r="320" s="2" customFormat="1" ht="15.95" customHeight="1" spans="1:7">
      <c r="A320" s="25"/>
      <c r="B320" s="34"/>
      <c r="C320" s="28" t="s">
        <v>639</v>
      </c>
      <c r="D320" s="29">
        <v>27</v>
      </c>
      <c r="E320" s="30">
        <v>2019</v>
      </c>
      <c r="F320" s="30" t="s">
        <v>640</v>
      </c>
      <c r="G320" s="30"/>
    </row>
    <row r="321" s="2" customFormat="1" ht="15.95" customHeight="1" spans="1:7">
      <c r="A321" s="25"/>
      <c r="B321" s="34"/>
      <c r="C321" s="28" t="s">
        <v>641</v>
      </c>
      <c r="D321" s="29">
        <v>8.58</v>
      </c>
      <c r="E321" s="30">
        <v>2019</v>
      </c>
      <c r="F321" s="30" t="s">
        <v>642</v>
      </c>
      <c r="G321" s="30"/>
    </row>
    <row r="322" s="2" customFormat="1" ht="15.95" customHeight="1" spans="1:7">
      <c r="A322" s="25"/>
      <c r="B322" s="34"/>
      <c r="C322" s="28" t="s">
        <v>643</v>
      </c>
      <c r="D322" s="29">
        <v>26.58</v>
      </c>
      <c r="E322" s="30">
        <v>2019</v>
      </c>
      <c r="F322" s="30" t="s">
        <v>644</v>
      </c>
      <c r="G322" s="30"/>
    </row>
    <row r="323" s="2" customFormat="1" ht="15.95" customHeight="1" spans="1:7">
      <c r="A323" s="25"/>
      <c r="B323" s="34"/>
      <c r="C323" s="28" t="s">
        <v>645</v>
      </c>
      <c r="D323" s="29">
        <v>28.31</v>
      </c>
      <c r="E323" s="30">
        <v>2019</v>
      </c>
      <c r="F323" s="30" t="s">
        <v>646</v>
      </c>
      <c r="G323" s="30"/>
    </row>
    <row r="324" s="2" customFormat="1" ht="15.95" customHeight="1" spans="1:7">
      <c r="A324" s="25"/>
      <c r="B324" s="34"/>
      <c r="C324" s="28" t="s">
        <v>647</v>
      </c>
      <c r="D324" s="29">
        <v>8.33</v>
      </c>
      <c r="E324" s="30">
        <v>2019</v>
      </c>
      <c r="F324" s="30" t="s">
        <v>648</v>
      </c>
      <c r="G324" s="30"/>
    </row>
    <row r="325" s="2" customFormat="1" ht="15.95" customHeight="1" spans="1:7">
      <c r="A325" s="25"/>
      <c r="B325" s="34"/>
      <c r="C325" s="28" t="s">
        <v>649</v>
      </c>
      <c r="D325" s="29">
        <v>17.81</v>
      </c>
      <c r="E325" s="30">
        <v>2019</v>
      </c>
      <c r="F325" s="30" t="s">
        <v>650</v>
      </c>
      <c r="G325" s="30"/>
    </row>
    <row r="326" s="2" customFormat="1" ht="15.95" customHeight="1" spans="1:7">
      <c r="A326" s="25"/>
      <c r="B326" s="34"/>
      <c r="C326" s="28" t="s">
        <v>651</v>
      </c>
      <c r="D326" s="29">
        <v>46.42</v>
      </c>
      <c r="E326" s="30">
        <v>2019</v>
      </c>
      <c r="F326" s="30" t="s">
        <v>652</v>
      </c>
      <c r="G326" s="30"/>
    </row>
    <row r="327" s="2" customFormat="1" ht="15.95" customHeight="1" spans="1:7">
      <c r="A327" s="25"/>
      <c r="B327" s="34"/>
      <c r="C327" s="28" t="s">
        <v>653</v>
      </c>
      <c r="D327" s="29">
        <v>15.55</v>
      </c>
      <c r="E327" s="30">
        <v>2019</v>
      </c>
      <c r="F327" s="30" t="s">
        <v>654</v>
      </c>
      <c r="G327" s="30"/>
    </row>
    <row r="328" s="2" customFormat="1" ht="15.95" customHeight="1" spans="1:7">
      <c r="A328" s="25"/>
      <c r="B328" s="34"/>
      <c r="C328" s="28" t="s">
        <v>655</v>
      </c>
      <c r="D328" s="29">
        <v>5.35</v>
      </c>
      <c r="E328" s="30">
        <v>2019</v>
      </c>
      <c r="F328" s="30" t="s">
        <v>656</v>
      </c>
      <c r="G328" s="30"/>
    </row>
    <row r="329" s="2" customFormat="1" ht="15.95" customHeight="1" spans="1:7">
      <c r="A329" s="25"/>
      <c r="B329" s="34"/>
      <c r="C329" s="28" t="s">
        <v>657</v>
      </c>
      <c r="D329" s="29">
        <v>34.92</v>
      </c>
      <c r="E329" s="30">
        <v>2019</v>
      </c>
      <c r="F329" s="30" t="s">
        <v>658</v>
      </c>
      <c r="G329" s="30"/>
    </row>
    <row r="330" s="2" customFormat="1" ht="15.95" customHeight="1" spans="1:7">
      <c r="A330" s="25"/>
      <c r="B330" s="34"/>
      <c r="C330" s="28" t="s">
        <v>659</v>
      </c>
      <c r="D330" s="29">
        <v>25.29</v>
      </c>
      <c r="E330" s="30">
        <v>2019</v>
      </c>
      <c r="F330" s="30" t="s">
        <v>660</v>
      </c>
      <c r="G330" s="30"/>
    </row>
    <row r="331" s="2" customFormat="1" ht="15.95" customHeight="1" spans="1:7">
      <c r="A331" s="25"/>
      <c r="B331" s="34"/>
      <c r="C331" s="28" t="s">
        <v>661</v>
      </c>
      <c r="D331" s="29">
        <v>34.74</v>
      </c>
      <c r="E331" s="30">
        <v>2019</v>
      </c>
      <c r="F331" s="30" t="s">
        <v>662</v>
      </c>
      <c r="G331" s="30"/>
    </row>
    <row r="332" s="2" customFormat="1" ht="15.95" customHeight="1" spans="1:7">
      <c r="A332" s="25"/>
      <c r="B332" s="34"/>
      <c r="C332" s="28" t="s">
        <v>663</v>
      </c>
      <c r="D332" s="29">
        <v>28.51</v>
      </c>
      <c r="E332" s="30">
        <v>2019</v>
      </c>
      <c r="F332" s="30" t="s">
        <v>664</v>
      </c>
      <c r="G332" s="30"/>
    </row>
    <row r="333" s="2" customFormat="1" ht="15.95" customHeight="1" spans="1:7">
      <c r="A333" s="25"/>
      <c r="B333" s="34"/>
      <c r="C333" s="28" t="s">
        <v>665</v>
      </c>
      <c r="D333" s="29">
        <v>16.73</v>
      </c>
      <c r="E333" s="30">
        <v>2019</v>
      </c>
      <c r="F333" s="30" t="s">
        <v>666</v>
      </c>
      <c r="G333" s="30"/>
    </row>
    <row r="334" s="2" customFormat="1" ht="15.95" customHeight="1" spans="1:7">
      <c r="A334" s="25"/>
      <c r="B334" s="34"/>
      <c r="C334" s="28" t="s">
        <v>667</v>
      </c>
      <c r="D334" s="29">
        <v>19.15</v>
      </c>
      <c r="E334" s="30">
        <v>2019</v>
      </c>
      <c r="F334" s="30" t="s">
        <v>668</v>
      </c>
      <c r="G334" s="30"/>
    </row>
    <row r="335" s="2" customFormat="1" ht="15.95" customHeight="1" spans="1:7">
      <c r="A335" s="25"/>
      <c r="B335" s="34"/>
      <c r="C335" s="28" t="s">
        <v>669</v>
      </c>
      <c r="D335" s="29">
        <v>25.54</v>
      </c>
      <c r="E335" s="30">
        <v>2019</v>
      </c>
      <c r="F335" s="30" t="s">
        <v>670</v>
      </c>
      <c r="G335" s="30"/>
    </row>
    <row r="336" s="2" customFormat="1" ht="15.95" customHeight="1" spans="1:7">
      <c r="A336" s="25"/>
      <c r="B336" s="34"/>
      <c r="C336" s="28" t="s">
        <v>671</v>
      </c>
      <c r="D336" s="29">
        <v>10.27</v>
      </c>
      <c r="E336" s="30">
        <v>2019</v>
      </c>
      <c r="F336" s="30" t="s">
        <v>672</v>
      </c>
      <c r="G336" s="30"/>
    </row>
    <row r="337" s="2" customFormat="1" ht="15.95" customHeight="1" spans="1:7">
      <c r="A337" s="25"/>
      <c r="B337" s="34"/>
      <c r="C337" s="28" t="s">
        <v>673</v>
      </c>
      <c r="D337" s="29">
        <v>20.17</v>
      </c>
      <c r="E337" s="30">
        <v>2019</v>
      </c>
      <c r="F337" s="30" t="s">
        <v>674</v>
      </c>
      <c r="G337" s="30"/>
    </row>
    <row r="338" s="2" customFormat="1" ht="15.95" customHeight="1" spans="1:7">
      <c r="A338" s="25"/>
      <c r="B338" s="34"/>
      <c r="C338" s="28" t="s">
        <v>675</v>
      </c>
      <c r="D338" s="29">
        <v>15.98</v>
      </c>
      <c r="E338" s="30">
        <v>2019</v>
      </c>
      <c r="F338" s="30" t="s">
        <v>676</v>
      </c>
      <c r="G338" s="30"/>
    </row>
    <row r="339" s="2" customFormat="1" ht="15.95" customHeight="1" spans="1:7">
      <c r="A339" s="25"/>
      <c r="B339" s="34"/>
      <c r="C339" s="28" t="s">
        <v>677</v>
      </c>
      <c r="D339" s="29">
        <v>7.93</v>
      </c>
      <c r="E339" s="30">
        <v>2019</v>
      </c>
      <c r="F339" s="30" t="s">
        <v>678</v>
      </c>
      <c r="G339" s="30"/>
    </row>
    <row r="340" s="2" customFormat="1" ht="15.95" customHeight="1" spans="1:7">
      <c r="A340" s="25"/>
      <c r="B340" s="34"/>
      <c r="C340" s="28" t="s">
        <v>679</v>
      </c>
      <c r="D340" s="29">
        <v>8.37</v>
      </c>
      <c r="E340" s="30">
        <v>2019</v>
      </c>
      <c r="F340" s="30" t="s">
        <v>680</v>
      </c>
      <c r="G340" s="30"/>
    </row>
    <row r="341" s="2" customFormat="1" ht="15.95" customHeight="1" spans="1:7">
      <c r="A341" s="25"/>
      <c r="B341" s="34"/>
      <c r="C341" s="28" t="s">
        <v>681</v>
      </c>
      <c r="D341" s="29">
        <v>9.68</v>
      </c>
      <c r="E341" s="30">
        <v>2019</v>
      </c>
      <c r="F341" s="30" t="s">
        <v>682</v>
      </c>
      <c r="G341" s="30"/>
    </row>
    <row r="342" s="2" customFormat="1" ht="15.95" customHeight="1" spans="1:7">
      <c r="A342" s="25"/>
      <c r="B342" s="34"/>
      <c r="C342" s="28" t="s">
        <v>683</v>
      </c>
      <c r="D342" s="29">
        <v>11.04</v>
      </c>
      <c r="E342" s="30">
        <v>2019</v>
      </c>
      <c r="F342" s="30" t="s">
        <v>684</v>
      </c>
      <c r="G342" s="30"/>
    </row>
    <row r="343" s="2" customFormat="1" ht="15.95" customHeight="1" spans="1:7">
      <c r="A343" s="25"/>
      <c r="B343" s="34"/>
      <c r="C343" s="28" t="s">
        <v>685</v>
      </c>
      <c r="D343" s="29">
        <v>16.6</v>
      </c>
      <c r="E343" s="30">
        <v>2019</v>
      </c>
      <c r="F343" s="30" t="s">
        <v>686</v>
      </c>
      <c r="G343" s="30"/>
    </row>
    <row r="344" s="2" customFormat="1" ht="15.95" customHeight="1" spans="1:7">
      <c r="A344" s="25"/>
      <c r="B344" s="34"/>
      <c r="C344" s="28" t="s">
        <v>687</v>
      </c>
      <c r="D344" s="29">
        <v>13.36</v>
      </c>
      <c r="E344" s="30">
        <v>2019</v>
      </c>
      <c r="F344" s="30" t="s">
        <v>688</v>
      </c>
      <c r="G344" s="30"/>
    </row>
    <row r="345" s="2" customFormat="1" ht="15.95" customHeight="1" spans="1:7">
      <c r="A345" s="25"/>
      <c r="B345" s="34"/>
      <c r="C345" s="28" t="s">
        <v>689</v>
      </c>
      <c r="D345" s="29">
        <v>185.83</v>
      </c>
      <c r="E345" s="30">
        <v>2019</v>
      </c>
      <c r="F345" s="30" t="s">
        <v>690</v>
      </c>
      <c r="G345" s="30"/>
    </row>
    <row r="346" s="2" customFormat="1" ht="15.95" customHeight="1" spans="1:7">
      <c r="A346" s="25"/>
      <c r="B346" s="34"/>
      <c r="C346" s="28" t="s">
        <v>691</v>
      </c>
      <c r="D346" s="29">
        <v>16.54</v>
      </c>
      <c r="E346" s="30">
        <v>2019</v>
      </c>
      <c r="F346" s="30" t="s">
        <v>692</v>
      </c>
      <c r="G346" s="30"/>
    </row>
    <row r="347" s="2" customFormat="1" ht="15.95" customHeight="1" spans="1:7">
      <c r="A347" s="25"/>
      <c r="B347" s="34"/>
      <c r="C347" s="28" t="s">
        <v>693</v>
      </c>
      <c r="D347" s="29">
        <v>12.66</v>
      </c>
      <c r="E347" s="30">
        <v>2019</v>
      </c>
      <c r="F347" s="30" t="s">
        <v>694</v>
      </c>
      <c r="G347" s="30"/>
    </row>
    <row r="348" s="2" customFormat="1" ht="15.95" customHeight="1" spans="1:7">
      <c r="A348" s="25"/>
      <c r="B348" s="34"/>
      <c r="C348" s="28" t="s">
        <v>695</v>
      </c>
      <c r="D348" s="29">
        <v>21.28</v>
      </c>
      <c r="E348" s="30">
        <v>2019</v>
      </c>
      <c r="F348" s="30" t="s">
        <v>696</v>
      </c>
      <c r="G348" s="30"/>
    </row>
    <row r="349" s="2" customFormat="1" ht="15.95" customHeight="1" spans="1:7">
      <c r="A349" s="25"/>
      <c r="B349" s="34"/>
      <c r="C349" s="28" t="s">
        <v>697</v>
      </c>
      <c r="D349" s="29">
        <v>5.31</v>
      </c>
      <c r="E349" s="30">
        <v>2019</v>
      </c>
      <c r="F349" s="30" t="s">
        <v>698</v>
      </c>
      <c r="G349" s="30"/>
    </row>
    <row r="350" s="2" customFormat="1" ht="15.95" customHeight="1" spans="1:7">
      <c r="A350" s="25"/>
      <c r="B350" s="34"/>
      <c r="C350" s="28" t="s">
        <v>699</v>
      </c>
      <c r="D350" s="29">
        <v>10.69</v>
      </c>
      <c r="E350" s="30">
        <v>2019</v>
      </c>
      <c r="F350" s="30" t="s">
        <v>700</v>
      </c>
      <c r="G350" s="30"/>
    </row>
    <row r="351" s="2" customFormat="1" ht="15.95" customHeight="1" spans="1:7">
      <c r="A351" s="25"/>
      <c r="B351" s="34"/>
      <c r="C351" s="28" t="s">
        <v>701</v>
      </c>
      <c r="D351" s="29">
        <v>24.7</v>
      </c>
      <c r="E351" s="30">
        <v>2019</v>
      </c>
      <c r="F351" s="30" t="s">
        <v>702</v>
      </c>
      <c r="G351" s="30"/>
    </row>
    <row r="352" s="2" customFormat="1" ht="15.95" customHeight="1" spans="1:7">
      <c r="A352" s="25"/>
      <c r="B352" s="34"/>
      <c r="C352" s="28" t="s">
        <v>703</v>
      </c>
      <c r="D352" s="29">
        <v>42.69</v>
      </c>
      <c r="E352" s="30">
        <v>2019</v>
      </c>
      <c r="F352" s="30" t="s">
        <v>704</v>
      </c>
      <c r="G352" s="30"/>
    </row>
    <row r="353" s="2" customFormat="1" ht="15.95" customHeight="1" spans="1:7">
      <c r="A353" s="25"/>
      <c r="B353" s="34"/>
      <c r="C353" s="28" t="s">
        <v>705</v>
      </c>
      <c r="D353" s="29">
        <v>17.62</v>
      </c>
      <c r="E353" s="30">
        <v>2019</v>
      </c>
      <c r="F353" s="30" t="s">
        <v>706</v>
      </c>
      <c r="G353" s="30"/>
    </row>
    <row r="354" s="2" customFormat="1" ht="15.95" customHeight="1" spans="1:7">
      <c r="A354" s="25"/>
      <c r="B354" s="34"/>
      <c r="C354" s="28" t="s">
        <v>707</v>
      </c>
      <c r="D354" s="29">
        <v>7.58</v>
      </c>
      <c r="E354" s="30">
        <v>2019</v>
      </c>
      <c r="F354" s="30" t="s">
        <v>708</v>
      </c>
      <c r="G354" s="30"/>
    </row>
    <row r="355" s="2" customFormat="1" ht="15.95" customHeight="1" spans="1:7">
      <c r="A355" s="25"/>
      <c r="B355" s="34"/>
      <c r="C355" s="28" t="s">
        <v>709</v>
      </c>
      <c r="D355" s="29">
        <v>6.96</v>
      </c>
      <c r="E355" s="30">
        <v>2019</v>
      </c>
      <c r="F355" s="30" t="s">
        <v>710</v>
      </c>
      <c r="G355" s="30"/>
    </row>
    <row r="356" s="2" customFormat="1" ht="15.95" customHeight="1" spans="1:7">
      <c r="A356" s="31"/>
      <c r="B356" s="36"/>
      <c r="C356" s="28" t="s">
        <v>711</v>
      </c>
      <c r="D356" s="29">
        <v>61.53</v>
      </c>
      <c r="E356" s="30">
        <v>2019</v>
      </c>
      <c r="F356" s="30" t="s">
        <v>712</v>
      </c>
      <c r="G356" s="30"/>
    </row>
    <row r="357" s="2" customFormat="1" ht="15.95" customHeight="1" spans="1:7">
      <c r="A357" s="23" t="s">
        <v>11</v>
      </c>
      <c r="B357" s="33" t="s">
        <v>13</v>
      </c>
      <c r="C357" s="35" t="s">
        <v>713</v>
      </c>
      <c r="D357" s="29">
        <v>36.1</v>
      </c>
      <c r="E357" s="30">
        <v>2019</v>
      </c>
      <c r="F357" s="30" t="s">
        <v>714</v>
      </c>
      <c r="G357" s="30"/>
    </row>
    <row r="358" s="2" customFormat="1" ht="15.95" customHeight="1" spans="1:7">
      <c r="A358" s="25"/>
      <c r="B358" s="34"/>
      <c r="C358" s="28" t="s">
        <v>715</v>
      </c>
      <c r="D358" s="29">
        <v>250.45</v>
      </c>
      <c r="E358" s="30">
        <v>2019</v>
      </c>
      <c r="F358" s="30" t="s">
        <v>716</v>
      </c>
      <c r="G358" s="30"/>
    </row>
    <row r="359" s="2" customFormat="1" ht="15.95" customHeight="1" spans="1:7">
      <c r="A359" s="25"/>
      <c r="B359" s="34"/>
      <c r="C359" s="28" t="s">
        <v>717</v>
      </c>
      <c r="D359" s="29">
        <v>19.17</v>
      </c>
      <c r="E359" s="30">
        <v>2019</v>
      </c>
      <c r="F359" s="30" t="s">
        <v>718</v>
      </c>
      <c r="G359" s="30"/>
    </row>
    <row r="360" s="2" customFormat="1" ht="15.95" customHeight="1" spans="1:7">
      <c r="A360" s="25"/>
      <c r="B360" s="34"/>
      <c r="C360" s="28" t="s">
        <v>719</v>
      </c>
      <c r="D360" s="29">
        <v>9.26</v>
      </c>
      <c r="E360" s="30">
        <v>2019</v>
      </c>
      <c r="F360" s="30" t="s">
        <v>720</v>
      </c>
      <c r="G360" s="30"/>
    </row>
    <row r="361" s="2" customFormat="1" ht="15.95" customHeight="1" spans="1:7">
      <c r="A361" s="25"/>
      <c r="B361" s="34"/>
      <c r="C361" s="28" t="s">
        <v>721</v>
      </c>
      <c r="D361" s="29">
        <v>7.43</v>
      </c>
      <c r="E361" s="30">
        <v>2019</v>
      </c>
      <c r="F361" s="30" t="s">
        <v>722</v>
      </c>
      <c r="G361" s="30"/>
    </row>
    <row r="362" s="2" customFormat="1" ht="15.95" customHeight="1" spans="1:7">
      <c r="A362" s="25"/>
      <c r="B362" s="34"/>
      <c r="C362" s="28" t="s">
        <v>723</v>
      </c>
      <c r="D362" s="29">
        <v>5.6</v>
      </c>
      <c r="E362" s="30">
        <v>2019</v>
      </c>
      <c r="F362" s="30" t="s">
        <v>724</v>
      </c>
      <c r="G362" s="30"/>
    </row>
    <row r="363" s="2" customFormat="1" ht="15.95" customHeight="1" spans="1:7">
      <c r="A363" s="25"/>
      <c r="B363" s="34"/>
      <c r="C363" s="28" t="s">
        <v>725</v>
      </c>
      <c r="D363" s="29">
        <v>31.02</v>
      </c>
      <c r="E363" s="30">
        <v>2019</v>
      </c>
      <c r="F363" s="30" t="s">
        <v>726</v>
      </c>
      <c r="G363" s="30"/>
    </row>
    <row r="364" s="2" customFormat="1" ht="15.95" customHeight="1" spans="1:7">
      <c r="A364" s="25"/>
      <c r="B364" s="34"/>
      <c r="C364" s="28" t="s">
        <v>727</v>
      </c>
      <c r="D364" s="29">
        <v>8.56</v>
      </c>
      <c r="E364" s="30">
        <v>2019</v>
      </c>
      <c r="F364" s="30" t="s">
        <v>728</v>
      </c>
      <c r="G364" s="30"/>
    </row>
    <row r="365" s="2" customFormat="1" ht="15.95" customHeight="1" spans="1:7">
      <c r="A365" s="25"/>
      <c r="B365" s="34"/>
      <c r="C365" s="28" t="s">
        <v>729</v>
      </c>
      <c r="D365" s="29">
        <v>59</v>
      </c>
      <c r="E365" s="30">
        <v>2019</v>
      </c>
      <c r="F365" s="30" t="s">
        <v>730</v>
      </c>
      <c r="G365" s="30"/>
    </row>
    <row r="366" s="2" customFormat="1" ht="15.95" customHeight="1" spans="1:7">
      <c r="A366" s="25"/>
      <c r="B366" s="34"/>
      <c r="C366" s="28" t="s">
        <v>731</v>
      </c>
      <c r="D366" s="29">
        <v>7.92</v>
      </c>
      <c r="E366" s="30">
        <v>2019</v>
      </c>
      <c r="F366" s="30" t="s">
        <v>732</v>
      </c>
      <c r="G366" s="30"/>
    </row>
    <row r="367" s="2" customFormat="1" ht="15.95" customHeight="1" spans="1:7">
      <c r="A367" s="25"/>
      <c r="B367" s="34"/>
      <c r="C367" s="28" t="s">
        <v>733</v>
      </c>
      <c r="D367" s="29">
        <v>14.11</v>
      </c>
      <c r="E367" s="30">
        <v>2019</v>
      </c>
      <c r="F367" s="30" t="s">
        <v>734</v>
      </c>
      <c r="G367" s="30"/>
    </row>
    <row r="368" s="2" customFormat="1" ht="15.95" customHeight="1" spans="1:7">
      <c r="A368" s="25"/>
      <c r="B368" s="34"/>
      <c r="C368" s="28" t="s">
        <v>735</v>
      </c>
      <c r="D368" s="29">
        <v>5.58</v>
      </c>
      <c r="E368" s="30">
        <v>2019</v>
      </c>
      <c r="F368" s="30" t="s">
        <v>736</v>
      </c>
      <c r="G368" s="30"/>
    </row>
    <row r="369" s="2" customFormat="1" ht="15.95" customHeight="1" spans="1:7">
      <c r="A369" s="25"/>
      <c r="B369" s="34"/>
      <c r="C369" s="28" t="s">
        <v>737</v>
      </c>
      <c r="D369" s="29">
        <v>28.52</v>
      </c>
      <c r="E369" s="30">
        <v>2019</v>
      </c>
      <c r="F369" s="30" t="s">
        <v>738</v>
      </c>
      <c r="G369" s="30"/>
    </row>
    <row r="370" s="2" customFormat="1" ht="15.95" customHeight="1" spans="1:7">
      <c r="A370" s="25"/>
      <c r="B370" s="34"/>
      <c r="C370" s="28" t="s">
        <v>739</v>
      </c>
      <c r="D370" s="29">
        <v>10.15</v>
      </c>
      <c r="E370" s="30">
        <v>2019</v>
      </c>
      <c r="F370" s="30" t="s">
        <v>740</v>
      </c>
      <c r="G370" s="30"/>
    </row>
    <row r="371" s="2" customFormat="1" ht="15.95" customHeight="1" spans="1:7">
      <c r="A371" s="25"/>
      <c r="B371" s="34"/>
      <c r="C371" s="28" t="s">
        <v>741</v>
      </c>
      <c r="D371" s="29">
        <v>17.27</v>
      </c>
      <c r="E371" s="30">
        <v>2019</v>
      </c>
      <c r="F371" s="30" t="s">
        <v>742</v>
      </c>
      <c r="G371" s="30"/>
    </row>
    <row r="372" s="2" customFormat="1" ht="15.95" customHeight="1" spans="1:7">
      <c r="A372" s="25"/>
      <c r="B372" s="34"/>
      <c r="C372" s="28" t="s">
        <v>743</v>
      </c>
      <c r="D372" s="29">
        <v>16.33</v>
      </c>
      <c r="E372" s="30">
        <v>2019</v>
      </c>
      <c r="F372" s="30" t="s">
        <v>744</v>
      </c>
      <c r="G372" s="30"/>
    </row>
    <row r="373" s="2" customFormat="1" ht="15.95" customHeight="1" spans="1:7">
      <c r="A373" s="25"/>
      <c r="B373" s="34"/>
      <c r="C373" s="28" t="s">
        <v>745</v>
      </c>
      <c r="D373" s="29">
        <v>6.9</v>
      </c>
      <c r="E373" s="30">
        <v>2019</v>
      </c>
      <c r="F373" s="30" t="s">
        <v>746</v>
      </c>
      <c r="G373" s="30"/>
    </row>
    <row r="374" s="2" customFormat="1" ht="15.95" customHeight="1" spans="1:7">
      <c r="A374" s="25"/>
      <c r="B374" s="34"/>
      <c r="C374" s="28" t="s">
        <v>747</v>
      </c>
      <c r="D374" s="29">
        <v>14.64</v>
      </c>
      <c r="E374" s="30">
        <v>2019</v>
      </c>
      <c r="F374" s="30" t="s">
        <v>748</v>
      </c>
      <c r="G374" s="30"/>
    </row>
    <row r="375" s="2" customFormat="1" ht="15.95" customHeight="1" spans="1:7">
      <c r="A375" s="25"/>
      <c r="B375" s="34"/>
      <c r="C375" s="28" t="s">
        <v>749</v>
      </c>
      <c r="D375" s="29">
        <v>6.43</v>
      </c>
      <c r="E375" s="30">
        <v>2019</v>
      </c>
      <c r="F375" s="30" t="s">
        <v>750</v>
      </c>
      <c r="G375" s="30"/>
    </row>
    <row r="376" s="2" customFormat="1" ht="15.95" customHeight="1" spans="1:7">
      <c r="A376" s="25"/>
      <c r="B376" s="34"/>
      <c r="C376" s="28" t="s">
        <v>751</v>
      </c>
      <c r="D376" s="29">
        <v>5.55</v>
      </c>
      <c r="E376" s="30">
        <v>2019</v>
      </c>
      <c r="F376" s="30" t="s">
        <v>752</v>
      </c>
      <c r="G376" s="30"/>
    </row>
    <row r="377" s="2" customFormat="1" ht="15.95" customHeight="1" spans="1:7">
      <c r="A377" s="25"/>
      <c r="B377" s="34"/>
      <c r="C377" s="28" t="s">
        <v>753</v>
      </c>
      <c r="D377" s="29">
        <v>9.75</v>
      </c>
      <c r="E377" s="30">
        <v>2019</v>
      </c>
      <c r="F377" s="30" t="s">
        <v>754</v>
      </c>
      <c r="G377" s="30"/>
    </row>
    <row r="378" s="2" customFormat="1" ht="15.95" customHeight="1" spans="1:7">
      <c r="A378" s="25"/>
      <c r="B378" s="34"/>
      <c r="C378" s="28" t="s">
        <v>755</v>
      </c>
      <c r="D378" s="29">
        <v>9.79</v>
      </c>
      <c r="E378" s="30">
        <v>2019</v>
      </c>
      <c r="F378" s="30" t="s">
        <v>756</v>
      </c>
      <c r="G378" s="30"/>
    </row>
    <row r="379" s="2" customFormat="1" ht="15.95" customHeight="1" spans="1:7">
      <c r="A379" s="25"/>
      <c r="B379" s="34"/>
      <c r="C379" s="28" t="s">
        <v>757</v>
      </c>
      <c r="D379" s="29">
        <v>13.86</v>
      </c>
      <c r="E379" s="30">
        <v>2019</v>
      </c>
      <c r="F379" s="30" t="s">
        <v>758</v>
      </c>
      <c r="G379" s="30"/>
    </row>
    <row r="380" s="2" customFormat="1" ht="15.95" customHeight="1" spans="1:7">
      <c r="A380" s="25"/>
      <c r="B380" s="34"/>
      <c r="C380" s="28" t="s">
        <v>759</v>
      </c>
      <c r="D380" s="29">
        <v>8.45</v>
      </c>
      <c r="E380" s="30">
        <v>2019</v>
      </c>
      <c r="F380" s="30" t="s">
        <v>760</v>
      </c>
      <c r="G380" s="30"/>
    </row>
    <row r="381" s="2" customFormat="1" ht="15.95" customHeight="1" spans="1:7">
      <c r="A381" s="25"/>
      <c r="B381" s="34"/>
      <c r="C381" s="28" t="s">
        <v>761</v>
      </c>
      <c r="D381" s="29">
        <v>12.14</v>
      </c>
      <c r="E381" s="30">
        <v>2019</v>
      </c>
      <c r="F381" s="30" t="s">
        <v>762</v>
      </c>
      <c r="G381" s="30"/>
    </row>
    <row r="382" s="2" customFormat="1" ht="15.95" customHeight="1" spans="1:7">
      <c r="A382" s="25"/>
      <c r="B382" s="34"/>
      <c r="C382" s="28" t="s">
        <v>763</v>
      </c>
      <c r="D382" s="37">
        <v>88.66</v>
      </c>
      <c r="E382" s="30">
        <v>2019</v>
      </c>
      <c r="F382" s="30" t="s">
        <v>764</v>
      </c>
      <c r="G382" s="30"/>
    </row>
    <row r="383" s="2" customFormat="1" ht="15.95" customHeight="1" spans="1:7">
      <c r="A383" s="25"/>
      <c r="B383" s="34"/>
      <c r="C383" s="28" t="s">
        <v>765</v>
      </c>
      <c r="D383" s="29">
        <v>276.01</v>
      </c>
      <c r="E383" s="30">
        <v>2019</v>
      </c>
      <c r="F383" s="30" t="s">
        <v>766</v>
      </c>
      <c r="G383" s="30"/>
    </row>
    <row r="384" s="2" customFormat="1" ht="15.95" customHeight="1" spans="1:7">
      <c r="A384" s="25"/>
      <c r="B384" s="34"/>
      <c r="C384" s="28" t="s">
        <v>767</v>
      </c>
      <c r="D384" s="29">
        <v>17.28</v>
      </c>
      <c r="E384" s="30">
        <v>2019</v>
      </c>
      <c r="F384" s="30" t="s">
        <v>768</v>
      </c>
      <c r="G384" s="30"/>
    </row>
    <row r="385" s="2" customFormat="1" ht="15.95" customHeight="1" spans="1:7">
      <c r="A385" s="25"/>
      <c r="B385" s="34"/>
      <c r="C385" s="28" t="s">
        <v>769</v>
      </c>
      <c r="D385" s="29">
        <v>12.31</v>
      </c>
      <c r="E385" s="30">
        <v>2019</v>
      </c>
      <c r="F385" s="30" t="s">
        <v>770</v>
      </c>
      <c r="G385" s="30"/>
    </row>
    <row r="386" s="2" customFormat="1" ht="15.95" customHeight="1" spans="1:7">
      <c r="A386" s="25"/>
      <c r="B386" s="34"/>
      <c r="C386" s="28" t="s">
        <v>771</v>
      </c>
      <c r="D386" s="29">
        <v>7.86</v>
      </c>
      <c r="E386" s="30">
        <v>2019</v>
      </c>
      <c r="F386" s="30" t="s">
        <v>772</v>
      </c>
      <c r="G386" s="30"/>
    </row>
    <row r="387" s="2" customFormat="1" ht="15.95" customHeight="1" spans="1:7">
      <c r="A387" s="25"/>
      <c r="B387" s="34"/>
      <c r="C387" s="28" t="s">
        <v>773</v>
      </c>
      <c r="D387" s="29">
        <v>13.09</v>
      </c>
      <c r="E387" s="30">
        <v>2019</v>
      </c>
      <c r="F387" s="30" t="s">
        <v>774</v>
      </c>
      <c r="G387" s="30"/>
    </row>
    <row r="388" s="2" customFormat="1" ht="15.95" customHeight="1" spans="1:7">
      <c r="A388" s="25"/>
      <c r="B388" s="34"/>
      <c r="C388" s="35" t="s">
        <v>775</v>
      </c>
      <c r="D388" s="29">
        <v>15.59</v>
      </c>
      <c r="E388" s="30">
        <v>2019</v>
      </c>
      <c r="F388" s="30" t="s">
        <v>776</v>
      </c>
      <c r="G388" s="30"/>
    </row>
    <row r="389" s="2" customFormat="1" ht="15.95" customHeight="1" spans="1:7">
      <c r="A389" s="25"/>
      <c r="B389" s="34"/>
      <c r="C389" s="28" t="s">
        <v>777</v>
      </c>
      <c r="D389" s="29">
        <v>69.18</v>
      </c>
      <c r="E389" s="30">
        <v>2019</v>
      </c>
      <c r="F389" s="30" t="s">
        <v>778</v>
      </c>
      <c r="G389" s="30"/>
    </row>
    <row r="390" s="2" customFormat="1" ht="15.95" customHeight="1" spans="1:7">
      <c r="A390" s="25"/>
      <c r="B390" s="34"/>
      <c r="C390" s="28" t="s">
        <v>779</v>
      </c>
      <c r="D390" s="29">
        <v>34.81</v>
      </c>
      <c r="E390" s="30">
        <v>2019</v>
      </c>
      <c r="F390" s="30" t="s">
        <v>780</v>
      </c>
      <c r="G390" s="30"/>
    </row>
    <row r="391" s="2" customFormat="1" ht="15.95" customHeight="1" spans="1:7">
      <c r="A391" s="25"/>
      <c r="B391" s="34"/>
      <c r="C391" s="28" t="s">
        <v>781</v>
      </c>
      <c r="D391" s="29">
        <v>222.3</v>
      </c>
      <c r="E391" s="30">
        <v>2019</v>
      </c>
      <c r="F391" s="30" t="s">
        <v>782</v>
      </c>
      <c r="G391" s="30"/>
    </row>
    <row r="392" s="2" customFormat="1" ht="15.95" customHeight="1" spans="1:7">
      <c r="A392" s="25"/>
      <c r="B392" s="34"/>
      <c r="C392" s="28" t="s">
        <v>783</v>
      </c>
      <c r="D392" s="29">
        <v>33.82</v>
      </c>
      <c r="E392" s="30">
        <v>2019</v>
      </c>
      <c r="F392" s="30" t="s">
        <v>784</v>
      </c>
      <c r="G392" s="30"/>
    </row>
    <row r="393" s="2" customFormat="1" ht="15.95" customHeight="1" spans="1:7">
      <c r="A393" s="25"/>
      <c r="B393" s="34"/>
      <c r="C393" s="28" t="s">
        <v>785</v>
      </c>
      <c r="D393" s="29">
        <v>91.33</v>
      </c>
      <c r="E393" s="30">
        <v>2019</v>
      </c>
      <c r="F393" s="30" t="s">
        <v>786</v>
      </c>
      <c r="G393" s="30"/>
    </row>
    <row r="394" s="2" customFormat="1" ht="15.95" customHeight="1" spans="1:7">
      <c r="A394" s="25"/>
      <c r="B394" s="34"/>
      <c r="C394" s="28" t="s">
        <v>787</v>
      </c>
      <c r="D394" s="29">
        <v>96.95</v>
      </c>
      <c r="E394" s="30">
        <v>2019</v>
      </c>
      <c r="F394" s="30" t="s">
        <v>788</v>
      </c>
      <c r="G394" s="30"/>
    </row>
    <row r="395" s="2" customFormat="1" ht="15.95" customHeight="1" spans="1:7">
      <c r="A395" s="25"/>
      <c r="B395" s="34"/>
      <c r="C395" s="28" t="s">
        <v>789</v>
      </c>
      <c r="D395" s="29">
        <v>50.85</v>
      </c>
      <c r="E395" s="30">
        <v>2019</v>
      </c>
      <c r="F395" s="30" t="s">
        <v>790</v>
      </c>
      <c r="G395" s="30"/>
    </row>
    <row r="396" s="2" customFormat="1" ht="15.95" customHeight="1" spans="1:7">
      <c r="A396" s="25"/>
      <c r="B396" s="34"/>
      <c r="C396" s="28" t="s">
        <v>791</v>
      </c>
      <c r="D396" s="29">
        <v>24.49</v>
      </c>
      <c r="E396" s="30">
        <v>2019</v>
      </c>
      <c r="F396" s="30" t="s">
        <v>792</v>
      </c>
      <c r="G396" s="30"/>
    </row>
    <row r="397" s="2" customFormat="1" ht="15.95" customHeight="1" spans="1:7">
      <c r="A397" s="25"/>
      <c r="B397" s="34"/>
      <c r="C397" s="28" t="s">
        <v>793</v>
      </c>
      <c r="D397" s="29">
        <v>12.12</v>
      </c>
      <c r="E397" s="30">
        <v>2019</v>
      </c>
      <c r="F397" s="30" t="s">
        <v>794</v>
      </c>
      <c r="G397" s="30"/>
    </row>
    <row r="398" s="2" customFormat="1" ht="15.95" customHeight="1" spans="1:7">
      <c r="A398" s="25"/>
      <c r="B398" s="34"/>
      <c r="C398" s="28" t="s">
        <v>795</v>
      </c>
      <c r="D398" s="29">
        <v>71.72</v>
      </c>
      <c r="E398" s="30">
        <v>2019</v>
      </c>
      <c r="F398" s="30" t="s">
        <v>796</v>
      </c>
      <c r="G398" s="30"/>
    </row>
    <row r="399" s="2" customFormat="1" ht="15.95" customHeight="1" spans="1:7">
      <c r="A399" s="25"/>
      <c r="B399" s="34"/>
      <c r="C399" s="28" t="s">
        <v>797</v>
      </c>
      <c r="D399" s="29">
        <v>60.36</v>
      </c>
      <c r="E399" s="30">
        <v>2019</v>
      </c>
      <c r="F399" s="30" t="s">
        <v>798</v>
      </c>
      <c r="G399" s="30"/>
    </row>
    <row r="400" s="2" customFormat="1" ht="15.95" customHeight="1" spans="1:7">
      <c r="A400" s="25"/>
      <c r="B400" s="34"/>
      <c r="C400" s="28" t="s">
        <v>799</v>
      </c>
      <c r="D400" s="29">
        <v>10.59</v>
      </c>
      <c r="E400" s="30">
        <v>2019</v>
      </c>
      <c r="F400" s="30" t="s">
        <v>800</v>
      </c>
      <c r="G400" s="30"/>
    </row>
    <row r="401" s="2" customFormat="1" ht="15.95" customHeight="1" spans="1:7">
      <c r="A401" s="25"/>
      <c r="B401" s="34"/>
      <c r="C401" s="28" t="s">
        <v>801</v>
      </c>
      <c r="D401" s="29">
        <v>7.36</v>
      </c>
      <c r="E401" s="30">
        <v>2019</v>
      </c>
      <c r="F401" s="30" t="s">
        <v>802</v>
      </c>
      <c r="G401" s="30"/>
    </row>
    <row r="402" s="2" customFormat="1" ht="15.95" customHeight="1" spans="1:7">
      <c r="A402" s="25"/>
      <c r="B402" s="34"/>
      <c r="C402" s="28" t="s">
        <v>803</v>
      </c>
      <c r="D402" s="29">
        <v>7.17</v>
      </c>
      <c r="E402" s="30">
        <v>2019</v>
      </c>
      <c r="F402" s="30" t="s">
        <v>804</v>
      </c>
      <c r="G402" s="30"/>
    </row>
    <row r="403" s="2" customFormat="1" ht="15.95" customHeight="1" spans="1:7">
      <c r="A403" s="25"/>
      <c r="B403" s="34"/>
      <c r="C403" s="28" t="s">
        <v>805</v>
      </c>
      <c r="D403" s="29">
        <v>6.05</v>
      </c>
      <c r="E403" s="30">
        <v>2019</v>
      </c>
      <c r="F403" s="30" t="s">
        <v>806</v>
      </c>
      <c r="G403" s="30"/>
    </row>
    <row r="404" s="2" customFormat="1" ht="15.95" customHeight="1" spans="1:7">
      <c r="A404" s="25"/>
      <c r="B404" s="34"/>
      <c r="C404" s="28" t="s">
        <v>807</v>
      </c>
      <c r="D404" s="29">
        <v>10.7</v>
      </c>
      <c r="E404" s="30">
        <v>2019</v>
      </c>
      <c r="F404" s="30" t="s">
        <v>808</v>
      </c>
      <c r="G404" s="30"/>
    </row>
    <row r="405" s="2" customFormat="1" ht="15.95" customHeight="1" spans="1:7">
      <c r="A405" s="25"/>
      <c r="B405" s="34"/>
      <c r="C405" s="28" t="s">
        <v>809</v>
      </c>
      <c r="D405" s="29">
        <v>5.31</v>
      </c>
      <c r="E405" s="30">
        <v>2019</v>
      </c>
      <c r="F405" s="30" t="s">
        <v>810</v>
      </c>
      <c r="G405" s="30"/>
    </row>
    <row r="406" s="2" customFormat="1" ht="15.95" customHeight="1" spans="1:7">
      <c r="A406" s="25"/>
      <c r="B406" s="34"/>
      <c r="C406" s="28" t="s">
        <v>811</v>
      </c>
      <c r="D406" s="29">
        <v>122.7</v>
      </c>
      <c r="E406" s="30">
        <v>2019</v>
      </c>
      <c r="F406" s="30" t="s">
        <v>812</v>
      </c>
      <c r="G406" s="30"/>
    </row>
    <row r="407" s="2" customFormat="1" ht="15.95" customHeight="1" spans="1:7">
      <c r="A407" s="31"/>
      <c r="B407" s="36"/>
      <c r="C407" s="28" t="s">
        <v>813</v>
      </c>
      <c r="D407" s="29">
        <v>18.85</v>
      </c>
      <c r="E407" s="30">
        <v>2019</v>
      </c>
      <c r="F407" s="30" t="s">
        <v>814</v>
      </c>
      <c r="G407" s="30"/>
    </row>
    <row r="408" s="2" customFormat="1" ht="15.95" customHeight="1" spans="1:7">
      <c r="A408" s="23" t="s">
        <v>11</v>
      </c>
      <c r="B408" s="33" t="s">
        <v>13</v>
      </c>
      <c r="C408" s="28" t="s">
        <v>815</v>
      </c>
      <c r="D408" s="29">
        <v>6.96</v>
      </c>
      <c r="E408" s="30">
        <v>2019</v>
      </c>
      <c r="F408" s="30" t="s">
        <v>816</v>
      </c>
      <c r="G408" s="30"/>
    </row>
    <row r="409" s="2" customFormat="1" ht="15.95" customHeight="1" spans="1:7">
      <c r="A409" s="25"/>
      <c r="B409" s="34"/>
      <c r="C409" s="28" t="s">
        <v>817</v>
      </c>
      <c r="D409" s="29">
        <v>25</v>
      </c>
      <c r="E409" s="30">
        <v>2019</v>
      </c>
      <c r="F409" s="30" t="s">
        <v>818</v>
      </c>
      <c r="G409" s="30"/>
    </row>
    <row r="410" s="2" customFormat="1" ht="15.95" customHeight="1" spans="1:7">
      <c r="A410" s="25"/>
      <c r="B410" s="34"/>
      <c r="C410" s="28" t="s">
        <v>819</v>
      </c>
      <c r="D410" s="29">
        <v>71.72</v>
      </c>
      <c r="E410" s="30">
        <v>2019</v>
      </c>
      <c r="F410" s="30" t="s">
        <v>820</v>
      </c>
      <c r="G410" s="30"/>
    </row>
    <row r="411" s="2" customFormat="1" ht="15.95" customHeight="1" spans="1:7">
      <c r="A411" s="25"/>
      <c r="B411" s="34"/>
      <c r="C411" s="28" t="s">
        <v>821</v>
      </c>
      <c r="D411" s="29">
        <v>8.3</v>
      </c>
      <c r="E411" s="30">
        <v>2019</v>
      </c>
      <c r="F411" s="30" t="s">
        <v>822</v>
      </c>
      <c r="G411" s="30"/>
    </row>
    <row r="412" s="2" customFormat="1" ht="15.95" customHeight="1" spans="1:7">
      <c r="A412" s="25"/>
      <c r="B412" s="34"/>
      <c r="C412" s="28" t="s">
        <v>823</v>
      </c>
      <c r="D412" s="29">
        <v>115.84</v>
      </c>
      <c r="E412" s="30">
        <v>2019</v>
      </c>
      <c r="F412" s="30" t="s">
        <v>824</v>
      </c>
      <c r="G412" s="30"/>
    </row>
    <row r="413" s="2" customFormat="1" ht="15.95" customHeight="1" spans="1:7">
      <c r="A413" s="25"/>
      <c r="B413" s="34"/>
      <c r="C413" s="28" t="s">
        <v>825</v>
      </c>
      <c r="D413" s="29">
        <v>9.15</v>
      </c>
      <c r="E413" s="30">
        <v>2019</v>
      </c>
      <c r="F413" s="30" t="s">
        <v>826</v>
      </c>
      <c r="G413" s="30"/>
    </row>
    <row r="414" s="2" customFormat="1" ht="15.95" customHeight="1" spans="1:7">
      <c r="A414" s="25"/>
      <c r="B414" s="34"/>
      <c r="C414" s="28" t="s">
        <v>827</v>
      </c>
      <c r="D414" s="29">
        <v>16.46</v>
      </c>
      <c r="E414" s="30">
        <v>2019</v>
      </c>
      <c r="F414" s="30" t="s">
        <v>828</v>
      </c>
      <c r="G414" s="30"/>
    </row>
    <row r="415" s="2" customFormat="1" ht="15.95" customHeight="1" spans="1:7">
      <c r="A415" s="25"/>
      <c r="B415" s="34"/>
      <c r="C415" s="28" t="s">
        <v>829</v>
      </c>
      <c r="D415" s="29">
        <v>25.76</v>
      </c>
      <c r="E415" s="30">
        <v>2019</v>
      </c>
      <c r="F415" s="30" t="s">
        <v>830</v>
      </c>
      <c r="G415" s="30"/>
    </row>
    <row r="416" s="2" customFormat="1" ht="15.95" customHeight="1" spans="1:7">
      <c r="A416" s="25"/>
      <c r="B416" s="34"/>
      <c r="C416" s="28" t="s">
        <v>831</v>
      </c>
      <c r="D416" s="29">
        <v>5.87</v>
      </c>
      <c r="E416" s="30">
        <v>2019</v>
      </c>
      <c r="F416" s="30" t="s">
        <v>832</v>
      </c>
      <c r="G416" s="30"/>
    </row>
    <row r="417" s="2" customFormat="1" ht="15.95" customHeight="1" spans="1:7">
      <c r="A417" s="25"/>
      <c r="B417" s="34"/>
      <c r="C417" s="28" t="s">
        <v>833</v>
      </c>
      <c r="D417" s="29">
        <v>20.43</v>
      </c>
      <c r="E417" s="30">
        <v>2019</v>
      </c>
      <c r="F417" s="30" t="s">
        <v>834</v>
      </c>
      <c r="G417" s="30"/>
    </row>
    <row r="418" s="2" customFormat="1" ht="15.95" customHeight="1" spans="1:7">
      <c r="A418" s="25"/>
      <c r="B418" s="34"/>
      <c r="C418" s="28" t="s">
        <v>835</v>
      </c>
      <c r="D418" s="29">
        <v>70.54</v>
      </c>
      <c r="E418" s="30">
        <v>2019</v>
      </c>
      <c r="F418" s="30" t="s">
        <v>836</v>
      </c>
      <c r="G418" s="30"/>
    </row>
    <row r="419" s="2" customFormat="1" ht="15.95" customHeight="1" spans="1:7">
      <c r="A419" s="25"/>
      <c r="B419" s="34"/>
      <c r="C419" s="28" t="s">
        <v>837</v>
      </c>
      <c r="D419" s="29">
        <v>7.11</v>
      </c>
      <c r="E419" s="30">
        <v>2019</v>
      </c>
      <c r="F419" s="30" t="s">
        <v>838</v>
      </c>
      <c r="G419" s="30"/>
    </row>
    <row r="420" s="2" customFormat="1" ht="15.95" customHeight="1" spans="1:7">
      <c r="A420" s="25"/>
      <c r="B420" s="34"/>
      <c r="C420" s="28" t="s">
        <v>839</v>
      </c>
      <c r="D420" s="29">
        <v>16.95</v>
      </c>
      <c r="E420" s="30">
        <v>2019</v>
      </c>
      <c r="F420" s="30" t="s">
        <v>840</v>
      </c>
      <c r="G420" s="30"/>
    </row>
    <row r="421" s="2" customFormat="1" ht="15.95" customHeight="1" spans="1:7">
      <c r="A421" s="25"/>
      <c r="B421" s="34"/>
      <c r="C421" s="28" t="s">
        <v>841</v>
      </c>
      <c r="D421" s="29">
        <v>12.01</v>
      </c>
      <c r="E421" s="30">
        <v>2019</v>
      </c>
      <c r="F421" s="30" t="s">
        <v>842</v>
      </c>
      <c r="G421" s="30"/>
    </row>
    <row r="422" s="2" customFormat="1" ht="15.95" customHeight="1" spans="1:7">
      <c r="A422" s="25"/>
      <c r="B422" s="34"/>
      <c r="C422" s="28" t="s">
        <v>843</v>
      </c>
      <c r="D422" s="29">
        <v>8.31</v>
      </c>
      <c r="E422" s="30">
        <v>2019</v>
      </c>
      <c r="F422" s="30" t="s">
        <v>844</v>
      </c>
      <c r="G422" s="30"/>
    </row>
    <row r="423" s="2" customFormat="1" ht="15.95" customHeight="1" spans="1:7">
      <c r="A423" s="25"/>
      <c r="B423" s="34"/>
      <c r="C423" s="28" t="s">
        <v>845</v>
      </c>
      <c r="D423" s="29">
        <v>26.82</v>
      </c>
      <c r="E423" s="30">
        <v>2019</v>
      </c>
      <c r="F423" s="30" t="s">
        <v>846</v>
      </c>
      <c r="G423" s="30"/>
    </row>
    <row r="424" s="2" customFormat="1" ht="15.95" customHeight="1" spans="1:7">
      <c r="A424" s="25"/>
      <c r="B424" s="34"/>
      <c r="C424" s="28" t="s">
        <v>847</v>
      </c>
      <c r="D424" s="29">
        <v>11.01</v>
      </c>
      <c r="E424" s="30">
        <v>2019</v>
      </c>
      <c r="F424" s="30" t="s">
        <v>848</v>
      </c>
      <c r="G424" s="30"/>
    </row>
    <row r="425" s="2" customFormat="1" ht="15.95" customHeight="1" spans="1:7">
      <c r="A425" s="25"/>
      <c r="B425" s="34"/>
      <c r="C425" s="28" t="s">
        <v>849</v>
      </c>
      <c r="D425" s="29">
        <v>13.21</v>
      </c>
      <c r="E425" s="30">
        <v>2019</v>
      </c>
      <c r="F425" s="30" t="s">
        <v>850</v>
      </c>
      <c r="G425" s="30"/>
    </row>
    <row r="426" s="2" customFormat="1" ht="15.95" customHeight="1" spans="1:7">
      <c r="A426" s="25"/>
      <c r="B426" s="34"/>
      <c r="C426" s="28" t="s">
        <v>851</v>
      </c>
      <c r="D426" s="29">
        <v>7.61</v>
      </c>
      <c r="E426" s="30">
        <v>2019</v>
      </c>
      <c r="F426" s="30" t="s">
        <v>852</v>
      </c>
      <c r="G426" s="30"/>
    </row>
    <row r="427" s="2" customFormat="1" ht="15.95" customHeight="1" spans="1:7">
      <c r="A427" s="25"/>
      <c r="B427" s="34"/>
      <c r="C427" s="28" t="s">
        <v>853</v>
      </c>
      <c r="D427" s="29">
        <v>68.03</v>
      </c>
      <c r="E427" s="30">
        <v>2019</v>
      </c>
      <c r="F427" s="30" t="s">
        <v>854</v>
      </c>
      <c r="G427" s="30"/>
    </row>
    <row r="428" s="2" customFormat="1" ht="15.95" customHeight="1" spans="1:7">
      <c r="A428" s="25"/>
      <c r="B428" s="34"/>
      <c r="C428" s="28" t="s">
        <v>855</v>
      </c>
      <c r="D428" s="29">
        <v>13.83</v>
      </c>
      <c r="E428" s="30">
        <v>2019</v>
      </c>
      <c r="F428" s="30" t="s">
        <v>856</v>
      </c>
      <c r="G428" s="30"/>
    </row>
    <row r="429" s="2" customFormat="1" ht="15.95" customHeight="1" spans="1:7">
      <c r="A429" s="25"/>
      <c r="B429" s="34"/>
      <c r="C429" s="28" t="s">
        <v>857</v>
      </c>
      <c r="D429" s="29">
        <v>7.48</v>
      </c>
      <c r="E429" s="30">
        <v>2019</v>
      </c>
      <c r="F429" s="30" t="s">
        <v>858</v>
      </c>
      <c r="G429" s="30"/>
    </row>
    <row r="430" s="2" customFormat="1" ht="15.95" customHeight="1" spans="1:7">
      <c r="A430" s="25"/>
      <c r="B430" s="34"/>
      <c r="C430" s="28" t="s">
        <v>859</v>
      </c>
      <c r="D430" s="29">
        <v>26.08</v>
      </c>
      <c r="E430" s="30">
        <v>2019</v>
      </c>
      <c r="F430" s="30" t="s">
        <v>860</v>
      </c>
      <c r="G430" s="30"/>
    </row>
    <row r="431" s="2" customFormat="1" ht="15.95" customHeight="1" spans="1:7">
      <c r="A431" s="25"/>
      <c r="B431" s="34"/>
      <c r="C431" s="28" t="s">
        <v>861</v>
      </c>
      <c r="D431" s="29">
        <v>7.1</v>
      </c>
      <c r="E431" s="30">
        <v>2019</v>
      </c>
      <c r="F431" s="30" t="s">
        <v>862</v>
      </c>
      <c r="G431" s="30"/>
    </row>
    <row r="432" s="2" customFormat="1" ht="15.95" customHeight="1" spans="1:7">
      <c r="A432" s="25"/>
      <c r="B432" s="34"/>
      <c r="C432" s="28" t="s">
        <v>863</v>
      </c>
      <c r="D432" s="29">
        <v>9.73</v>
      </c>
      <c r="E432" s="30">
        <v>2019</v>
      </c>
      <c r="F432" s="30" t="s">
        <v>864</v>
      </c>
      <c r="G432" s="30"/>
    </row>
    <row r="433" s="2" customFormat="1" ht="15.95" customHeight="1" spans="1:7">
      <c r="A433" s="25"/>
      <c r="B433" s="34"/>
      <c r="C433" s="28" t="s">
        <v>865</v>
      </c>
      <c r="D433" s="29">
        <v>55.79</v>
      </c>
      <c r="E433" s="30">
        <v>2019</v>
      </c>
      <c r="F433" s="30" t="s">
        <v>866</v>
      </c>
      <c r="G433" s="30"/>
    </row>
    <row r="434" s="2" customFormat="1" ht="15.95" customHeight="1" spans="1:7">
      <c r="A434" s="25"/>
      <c r="B434" s="34"/>
      <c r="C434" s="28" t="s">
        <v>867</v>
      </c>
      <c r="D434" s="29">
        <v>8.78</v>
      </c>
      <c r="E434" s="30">
        <v>2019</v>
      </c>
      <c r="F434" s="30" t="s">
        <v>868</v>
      </c>
      <c r="G434" s="30"/>
    </row>
    <row r="435" s="2" customFormat="1" ht="15.95" customHeight="1" spans="1:7">
      <c r="A435" s="25"/>
      <c r="B435" s="34"/>
      <c r="C435" s="28" t="s">
        <v>869</v>
      </c>
      <c r="D435" s="29">
        <v>28.62</v>
      </c>
      <c r="E435" s="30">
        <v>2019</v>
      </c>
      <c r="F435" s="30" t="s">
        <v>870</v>
      </c>
      <c r="G435" s="30"/>
    </row>
    <row r="436" s="2" customFormat="1" ht="15.95" customHeight="1" spans="1:7">
      <c r="A436" s="25"/>
      <c r="B436" s="34"/>
      <c r="C436" s="28" t="s">
        <v>871</v>
      </c>
      <c r="D436" s="29">
        <v>19.15</v>
      </c>
      <c r="E436" s="30">
        <v>2019</v>
      </c>
      <c r="F436" s="30" t="s">
        <v>872</v>
      </c>
      <c r="G436" s="30"/>
    </row>
    <row r="437" s="2" customFormat="1" ht="15.95" customHeight="1" spans="1:7">
      <c r="A437" s="25"/>
      <c r="B437" s="34"/>
      <c r="C437" s="28" t="s">
        <v>873</v>
      </c>
      <c r="D437" s="29">
        <v>15.24</v>
      </c>
      <c r="E437" s="30">
        <v>2019</v>
      </c>
      <c r="F437" s="30" t="s">
        <v>874</v>
      </c>
      <c r="G437" s="30"/>
    </row>
    <row r="438" s="2" customFormat="1" ht="15.95" customHeight="1" spans="1:7">
      <c r="A438" s="25"/>
      <c r="B438" s="34"/>
      <c r="C438" s="28" t="s">
        <v>875</v>
      </c>
      <c r="D438" s="29">
        <v>13.33</v>
      </c>
      <c r="E438" s="30">
        <v>2019</v>
      </c>
      <c r="F438" s="30" t="s">
        <v>876</v>
      </c>
      <c r="G438" s="30"/>
    </row>
    <row r="439" s="2" customFormat="1" ht="15.95" customHeight="1" spans="1:7">
      <c r="A439" s="25"/>
      <c r="B439" s="34"/>
      <c r="C439" s="28" t="s">
        <v>877</v>
      </c>
      <c r="D439" s="29">
        <v>39.7</v>
      </c>
      <c r="E439" s="30">
        <v>2019</v>
      </c>
      <c r="F439" s="30" t="s">
        <v>878</v>
      </c>
      <c r="G439" s="30"/>
    </row>
    <row r="440" s="2" customFormat="1" ht="15.95" customHeight="1" spans="1:7">
      <c r="A440" s="25"/>
      <c r="B440" s="34"/>
      <c r="C440" s="28" t="s">
        <v>879</v>
      </c>
      <c r="D440" s="29">
        <v>10.25</v>
      </c>
      <c r="E440" s="30">
        <v>2019</v>
      </c>
      <c r="F440" s="30" t="s">
        <v>880</v>
      </c>
      <c r="G440" s="30"/>
    </row>
    <row r="441" s="4" customFormat="1" ht="15.95" customHeight="1" spans="1:7">
      <c r="A441" s="25"/>
      <c r="B441" s="34"/>
      <c r="C441" s="35" t="s">
        <v>881</v>
      </c>
      <c r="D441" s="29">
        <v>17.29</v>
      </c>
      <c r="E441" s="30">
        <v>2019</v>
      </c>
      <c r="F441" s="30" t="s">
        <v>882</v>
      </c>
      <c r="G441" s="30"/>
    </row>
    <row r="442" s="2" customFormat="1" ht="15.95" customHeight="1" spans="1:7">
      <c r="A442" s="25"/>
      <c r="B442" s="34"/>
      <c r="C442" s="28" t="s">
        <v>883</v>
      </c>
      <c r="D442" s="29">
        <v>5.07</v>
      </c>
      <c r="E442" s="30">
        <v>2019</v>
      </c>
      <c r="F442" s="30" t="s">
        <v>884</v>
      </c>
      <c r="G442" s="30"/>
    </row>
    <row r="443" s="2" customFormat="1" ht="15.95" customHeight="1" spans="1:7">
      <c r="A443" s="25"/>
      <c r="B443" s="34"/>
      <c r="C443" s="28" t="s">
        <v>885</v>
      </c>
      <c r="D443" s="29">
        <v>42.86</v>
      </c>
      <c r="E443" s="30">
        <v>2019</v>
      </c>
      <c r="F443" s="30" t="s">
        <v>886</v>
      </c>
      <c r="G443" s="30"/>
    </row>
    <row r="444" s="2" customFormat="1" ht="15.95" customHeight="1" spans="1:7">
      <c r="A444" s="25"/>
      <c r="B444" s="34"/>
      <c r="C444" s="28" t="s">
        <v>887</v>
      </c>
      <c r="D444" s="29">
        <v>60.17</v>
      </c>
      <c r="E444" s="30">
        <v>2019</v>
      </c>
      <c r="F444" s="30" t="s">
        <v>888</v>
      </c>
      <c r="G444" s="30"/>
    </row>
    <row r="445" s="2" customFormat="1" ht="15.95" customHeight="1" spans="1:7">
      <c r="A445" s="25"/>
      <c r="B445" s="34"/>
      <c r="C445" s="28" t="s">
        <v>889</v>
      </c>
      <c r="D445" s="29">
        <v>26.13</v>
      </c>
      <c r="E445" s="30">
        <v>2019</v>
      </c>
      <c r="F445" s="30" t="s">
        <v>890</v>
      </c>
      <c r="G445" s="30"/>
    </row>
    <row r="446" s="2" customFormat="1" ht="15.95" customHeight="1" spans="1:7">
      <c r="A446" s="25"/>
      <c r="B446" s="34"/>
      <c r="C446" s="28" t="s">
        <v>891</v>
      </c>
      <c r="D446" s="29">
        <v>77.25</v>
      </c>
      <c r="E446" s="30">
        <v>2019</v>
      </c>
      <c r="F446" s="30" t="s">
        <v>892</v>
      </c>
      <c r="G446" s="30"/>
    </row>
    <row r="447" s="2" customFormat="1" ht="15.95" customHeight="1" spans="1:7">
      <c r="A447" s="25"/>
      <c r="B447" s="34"/>
      <c r="C447" s="28" t="s">
        <v>893</v>
      </c>
      <c r="D447" s="29">
        <v>7.59</v>
      </c>
      <c r="E447" s="30">
        <v>2019</v>
      </c>
      <c r="F447" s="30" t="s">
        <v>894</v>
      </c>
      <c r="G447" s="30"/>
    </row>
    <row r="448" s="2" customFormat="1" ht="15.95" customHeight="1" spans="1:7">
      <c r="A448" s="25"/>
      <c r="B448" s="34"/>
      <c r="C448" s="28" t="s">
        <v>895</v>
      </c>
      <c r="D448" s="29">
        <v>18.33</v>
      </c>
      <c r="E448" s="30">
        <v>2019</v>
      </c>
      <c r="F448" s="30" t="s">
        <v>896</v>
      </c>
      <c r="G448" s="30"/>
    </row>
    <row r="449" s="2" customFormat="1" ht="15.95" customHeight="1" spans="1:7">
      <c r="A449" s="25"/>
      <c r="B449" s="34"/>
      <c r="C449" s="28" t="s">
        <v>897</v>
      </c>
      <c r="D449" s="29">
        <v>9.86</v>
      </c>
      <c r="E449" s="30">
        <v>2019</v>
      </c>
      <c r="F449" s="30" t="s">
        <v>898</v>
      </c>
      <c r="G449" s="30"/>
    </row>
    <row r="450" s="2" customFormat="1" ht="15.95" customHeight="1" spans="1:7">
      <c r="A450" s="25"/>
      <c r="B450" s="34"/>
      <c r="C450" s="28" t="s">
        <v>899</v>
      </c>
      <c r="D450" s="29">
        <v>12.92</v>
      </c>
      <c r="E450" s="30">
        <v>2019</v>
      </c>
      <c r="F450" s="30" t="s">
        <v>900</v>
      </c>
      <c r="G450" s="30"/>
    </row>
    <row r="451" s="2" customFormat="1" ht="15.95" customHeight="1" spans="1:7">
      <c r="A451" s="25"/>
      <c r="B451" s="34"/>
      <c r="C451" s="28" t="s">
        <v>901</v>
      </c>
      <c r="D451" s="29">
        <v>7.58</v>
      </c>
      <c r="E451" s="30">
        <v>2019</v>
      </c>
      <c r="F451" s="30" t="s">
        <v>902</v>
      </c>
      <c r="G451" s="30"/>
    </row>
    <row r="452" s="2" customFormat="1" ht="15.95" customHeight="1" spans="1:7">
      <c r="A452" s="25"/>
      <c r="B452" s="34"/>
      <c r="C452" s="28" t="s">
        <v>903</v>
      </c>
      <c r="D452" s="29">
        <v>24.91</v>
      </c>
      <c r="E452" s="30">
        <v>2019</v>
      </c>
      <c r="F452" s="30" t="s">
        <v>904</v>
      </c>
      <c r="G452" s="30"/>
    </row>
    <row r="453" s="2" customFormat="1" ht="15.95" customHeight="1" spans="1:7">
      <c r="A453" s="25"/>
      <c r="B453" s="34"/>
      <c r="C453" s="28" t="s">
        <v>905</v>
      </c>
      <c r="D453" s="29">
        <v>9.54</v>
      </c>
      <c r="E453" s="30">
        <v>2019</v>
      </c>
      <c r="F453" s="30" t="s">
        <v>906</v>
      </c>
      <c r="G453" s="30"/>
    </row>
    <row r="454" s="2" customFormat="1" ht="15.95" customHeight="1" spans="1:7">
      <c r="A454" s="25"/>
      <c r="B454" s="34"/>
      <c r="C454" s="28" t="s">
        <v>907</v>
      </c>
      <c r="D454" s="29">
        <v>6.27</v>
      </c>
      <c r="E454" s="30">
        <v>2019</v>
      </c>
      <c r="F454" s="30" t="s">
        <v>908</v>
      </c>
      <c r="G454" s="30"/>
    </row>
    <row r="455" s="2" customFormat="1" ht="15.95" customHeight="1" spans="1:7">
      <c r="A455" s="25"/>
      <c r="B455" s="34"/>
      <c r="C455" s="28" t="s">
        <v>909</v>
      </c>
      <c r="D455" s="29">
        <v>20.01</v>
      </c>
      <c r="E455" s="30">
        <v>2019</v>
      </c>
      <c r="F455" s="30" t="s">
        <v>910</v>
      </c>
      <c r="G455" s="30"/>
    </row>
    <row r="456" s="2" customFormat="1" ht="15.95" customHeight="1" spans="1:7">
      <c r="A456" s="25"/>
      <c r="B456" s="34"/>
      <c r="C456" s="28" t="s">
        <v>911</v>
      </c>
      <c r="D456" s="29">
        <v>16.17</v>
      </c>
      <c r="E456" s="30">
        <v>2019</v>
      </c>
      <c r="F456" s="30" t="s">
        <v>912</v>
      </c>
      <c r="G456" s="30"/>
    </row>
    <row r="457" s="2" customFormat="1" ht="15.95" customHeight="1" spans="1:7">
      <c r="A457" s="25"/>
      <c r="B457" s="34"/>
      <c r="C457" s="28" t="s">
        <v>913</v>
      </c>
      <c r="D457" s="29">
        <v>34.65</v>
      </c>
      <c r="E457" s="30">
        <v>2019</v>
      </c>
      <c r="F457" s="30" t="s">
        <v>914</v>
      </c>
      <c r="G457" s="30"/>
    </row>
    <row r="458" s="2" customFormat="1" ht="15.95" customHeight="1" spans="1:7">
      <c r="A458" s="31"/>
      <c r="B458" s="36"/>
      <c r="C458" s="28" t="s">
        <v>915</v>
      </c>
      <c r="D458" s="29">
        <v>20.53</v>
      </c>
      <c r="E458" s="30">
        <v>2019</v>
      </c>
      <c r="F458" s="30" t="s">
        <v>916</v>
      </c>
      <c r="G458" s="30"/>
    </row>
    <row r="459" s="2" customFormat="1" ht="15.95" customHeight="1" spans="1:7">
      <c r="A459" s="23" t="s">
        <v>11</v>
      </c>
      <c r="B459" s="33" t="s">
        <v>13</v>
      </c>
      <c r="C459" s="28" t="s">
        <v>917</v>
      </c>
      <c r="D459" s="29">
        <v>18.22</v>
      </c>
      <c r="E459" s="30">
        <v>2019</v>
      </c>
      <c r="F459" s="30" t="s">
        <v>918</v>
      </c>
      <c r="G459" s="30"/>
    </row>
    <row r="460" s="2" customFormat="1" ht="15.95" customHeight="1" spans="1:7">
      <c r="A460" s="25"/>
      <c r="B460" s="34"/>
      <c r="C460" s="28" t="s">
        <v>919</v>
      </c>
      <c r="D460" s="29">
        <v>6.43</v>
      </c>
      <c r="E460" s="30">
        <v>2019</v>
      </c>
      <c r="F460" s="30" t="s">
        <v>920</v>
      </c>
      <c r="G460" s="30"/>
    </row>
    <row r="461" s="2" customFormat="1" ht="15.95" customHeight="1" spans="1:7">
      <c r="A461" s="25"/>
      <c r="B461" s="34"/>
      <c r="C461" s="28" t="s">
        <v>921</v>
      </c>
      <c r="D461" s="29">
        <v>16.67</v>
      </c>
      <c r="E461" s="30">
        <v>2019</v>
      </c>
      <c r="F461" s="30" t="s">
        <v>922</v>
      </c>
      <c r="G461" s="30"/>
    </row>
    <row r="462" s="2" customFormat="1" ht="15.95" customHeight="1" spans="1:7">
      <c r="A462" s="25"/>
      <c r="B462" s="34"/>
      <c r="C462" s="28" t="s">
        <v>923</v>
      </c>
      <c r="D462" s="29">
        <v>15.74</v>
      </c>
      <c r="E462" s="30">
        <v>2019</v>
      </c>
      <c r="F462" s="30" t="s">
        <v>924</v>
      </c>
      <c r="G462" s="30"/>
    </row>
    <row r="463" s="2" customFormat="1" ht="15.95" customHeight="1" spans="1:7">
      <c r="A463" s="25"/>
      <c r="B463" s="34"/>
      <c r="C463" s="28" t="s">
        <v>925</v>
      </c>
      <c r="D463" s="29">
        <v>6.08</v>
      </c>
      <c r="E463" s="30">
        <v>2019</v>
      </c>
      <c r="F463" s="30" t="s">
        <v>926</v>
      </c>
      <c r="G463" s="30"/>
    </row>
    <row r="464" s="2" customFormat="1" ht="15.95" customHeight="1" spans="1:7">
      <c r="A464" s="25"/>
      <c r="B464" s="34"/>
      <c r="C464" s="28" t="s">
        <v>927</v>
      </c>
      <c r="D464" s="29">
        <v>19.64</v>
      </c>
      <c r="E464" s="30">
        <v>2019</v>
      </c>
      <c r="F464" s="30" t="s">
        <v>928</v>
      </c>
      <c r="G464" s="30"/>
    </row>
    <row r="465" s="2" customFormat="1" ht="15.95" customHeight="1" spans="1:7">
      <c r="A465" s="25"/>
      <c r="B465" s="34"/>
      <c r="C465" s="28" t="s">
        <v>929</v>
      </c>
      <c r="D465" s="29">
        <v>10.24</v>
      </c>
      <c r="E465" s="30">
        <v>2019</v>
      </c>
      <c r="F465" s="30" t="s">
        <v>930</v>
      </c>
      <c r="G465" s="30"/>
    </row>
    <row r="466" s="2" customFormat="1" ht="15.95" customHeight="1" spans="1:7">
      <c r="A466" s="25"/>
      <c r="B466" s="34"/>
      <c r="C466" s="28" t="s">
        <v>931</v>
      </c>
      <c r="D466" s="29">
        <v>10.64</v>
      </c>
      <c r="E466" s="30">
        <v>2019</v>
      </c>
      <c r="F466" s="30" t="s">
        <v>932</v>
      </c>
      <c r="G466" s="30"/>
    </row>
    <row r="467" s="2" customFormat="1" ht="15.95" customHeight="1" spans="1:7">
      <c r="A467" s="25"/>
      <c r="B467" s="34"/>
      <c r="C467" s="28" t="s">
        <v>933</v>
      </c>
      <c r="D467" s="29">
        <v>13.29</v>
      </c>
      <c r="E467" s="30">
        <v>2019</v>
      </c>
      <c r="F467" s="30" t="s">
        <v>934</v>
      </c>
      <c r="G467" s="30"/>
    </row>
    <row r="468" s="2" customFormat="1" ht="15.95" customHeight="1" spans="1:7">
      <c r="A468" s="25"/>
      <c r="B468" s="34"/>
      <c r="C468" s="28" t="s">
        <v>935</v>
      </c>
      <c r="D468" s="29">
        <v>7.08</v>
      </c>
      <c r="E468" s="30">
        <v>2019</v>
      </c>
      <c r="F468" s="30" t="s">
        <v>936</v>
      </c>
      <c r="G468" s="30"/>
    </row>
    <row r="469" s="2" customFormat="1" ht="15.95" customHeight="1" spans="1:7">
      <c r="A469" s="25"/>
      <c r="B469" s="34"/>
      <c r="C469" s="28" t="s">
        <v>937</v>
      </c>
      <c r="D469" s="29">
        <v>21.2</v>
      </c>
      <c r="E469" s="30">
        <v>2019</v>
      </c>
      <c r="F469" s="30" t="s">
        <v>938</v>
      </c>
      <c r="G469" s="30"/>
    </row>
    <row r="470" s="2" customFormat="1" ht="15.95" customHeight="1" spans="1:7">
      <c r="A470" s="25"/>
      <c r="B470" s="34"/>
      <c r="C470" s="28" t="s">
        <v>939</v>
      </c>
      <c r="D470" s="29">
        <v>6.17</v>
      </c>
      <c r="E470" s="30">
        <v>2019</v>
      </c>
      <c r="F470" s="30" t="s">
        <v>940</v>
      </c>
      <c r="G470" s="30"/>
    </row>
    <row r="471" s="2" customFormat="1" ht="15.95" customHeight="1" spans="1:7">
      <c r="A471" s="25"/>
      <c r="B471" s="34"/>
      <c r="C471" s="28" t="s">
        <v>941</v>
      </c>
      <c r="D471" s="29">
        <v>20.96</v>
      </c>
      <c r="E471" s="30">
        <v>2019</v>
      </c>
      <c r="F471" s="30" t="s">
        <v>942</v>
      </c>
      <c r="G471" s="30"/>
    </row>
    <row r="472" s="2" customFormat="1" ht="15.95" customHeight="1" spans="1:7">
      <c r="A472" s="25"/>
      <c r="B472" s="34"/>
      <c r="C472" s="28" t="s">
        <v>943</v>
      </c>
      <c r="D472" s="29">
        <v>7.6</v>
      </c>
      <c r="E472" s="30">
        <v>2019</v>
      </c>
      <c r="F472" s="30" t="s">
        <v>944</v>
      </c>
      <c r="G472" s="30"/>
    </row>
    <row r="473" s="2" customFormat="1" ht="15.95" customHeight="1" spans="1:7">
      <c r="A473" s="25"/>
      <c r="B473" s="34"/>
      <c r="C473" s="35" t="s">
        <v>945</v>
      </c>
      <c r="D473" s="29">
        <v>35.9</v>
      </c>
      <c r="E473" s="30">
        <v>2019</v>
      </c>
      <c r="F473" s="30" t="s">
        <v>946</v>
      </c>
      <c r="G473" s="30"/>
    </row>
    <row r="474" s="2" customFormat="1" ht="15.95" customHeight="1" spans="1:7">
      <c r="A474" s="25"/>
      <c r="B474" s="34"/>
      <c r="C474" s="28" t="s">
        <v>947</v>
      </c>
      <c r="D474" s="29">
        <v>17.66</v>
      </c>
      <c r="E474" s="30">
        <v>2019</v>
      </c>
      <c r="F474" s="30" t="s">
        <v>948</v>
      </c>
      <c r="G474" s="30"/>
    </row>
    <row r="475" s="2" customFormat="1" ht="15.95" customHeight="1" spans="1:7">
      <c r="A475" s="25"/>
      <c r="B475" s="34"/>
      <c r="C475" s="28" t="s">
        <v>949</v>
      </c>
      <c r="D475" s="29">
        <v>8.26</v>
      </c>
      <c r="E475" s="30">
        <v>2019</v>
      </c>
      <c r="F475" s="30" t="s">
        <v>950</v>
      </c>
      <c r="G475" s="30"/>
    </row>
    <row r="476" s="2" customFormat="1" ht="15.95" customHeight="1" spans="1:7">
      <c r="A476" s="25"/>
      <c r="B476" s="34"/>
      <c r="C476" s="28" t="s">
        <v>951</v>
      </c>
      <c r="D476" s="29">
        <v>7.06</v>
      </c>
      <c r="E476" s="30">
        <v>2019</v>
      </c>
      <c r="F476" s="30" t="s">
        <v>952</v>
      </c>
      <c r="G476" s="30"/>
    </row>
    <row r="477" s="2" customFormat="1" ht="15.95" customHeight="1" spans="1:7">
      <c r="A477" s="25"/>
      <c r="B477" s="34"/>
      <c r="C477" s="28" t="s">
        <v>953</v>
      </c>
      <c r="D477" s="29">
        <v>6.83</v>
      </c>
      <c r="E477" s="30">
        <v>2019</v>
      </c>
      <c r="F477" s="30" t="s">
        <v>954</v>
      </c>
      <c r="G477" s="30"/>
    </row>
    <row r="478" s="2" customFormat="1" ht="15.95" customHeight="1" spans="1:7">
      <c r="A478" s="25"/>
      <c r="B478" s="34"/>
      <c r="C478" s="28" t="s">
        <v>955</v>
      </c>
      <c r="D478" s="29">
        <v>7.05</v>
      </c>
      <c r="E478" s="30">
        <v>2019</v>
      </c>
      <c r="F478" s="30" t="s">
        <v>956</v>
      </c>
      <c r="G478" s="30"/>
    </row>
    <row r="479" s="2" customFormat="1" ht="15.95" customHeight="1" spans="1:7">
      <c r="A479" s="25"/>
      <c r="B479" s="34"/>
      <c r="C479" s="28" t="s">
        <v>957</v>
      </c>
      <c r="D479" s="29">
        <v>11.26</v>
      </c>
      <c r="E479" s="30">
        <v>2019</v>
      </c>
      <c r="F479" s="30" t="s">
        <v>958</v>
      </c>
      <c r="G479" s="30"/>
    </row>
    <row r="480" s="2" customFormat="1" ht="15.95" customHeight="1" spans="1:7">
      <c r="A480" s="25"/>
      <c r="B480" s="34"/>
      <c r="C480" s="28" t="s">
        <v>959</v>
      </c>
      <c r="D480" s="29">
        <v>33.41</v>
      </c>
      <c r="E480" s="30">
        <v>2019</v>
      </c>
      <c r="F480" s="30" t="s">
        <v>960</v>
      </c>
      <c r="G480" s="30"/>
    </row>
    <row r="481" s="2" customFormat="1" ht="15.95" customHeight="1" spans="1:7">
      <c r="A481" s="25"/>
      <c r="B481" s="34"/>
      <c r="C481" s="28" t="s">
        <v>961</v>
      </c>
      <c r="D481" s="29">
        <v>23.48</v>
      </c>
      <c r="E481" s="30">
        <v>2019</v>
      </c>
      <c r="F481" s="30" t="s">
        <v>962</v>
      </c>
      <c r="G481" s="30"/>
    </row>
    <row r="482" s="2" customFormat="1" ht="15.95" customHeight="1" spans="1:7">
      <c r="A482" s="25"/>
      <c r="B482" s="34"/>
      <c r="C482" s="28" t="s">
        <v>963</v>
      </c>
      <c r="D482" s="29">
        <v>13.86</v>
      </c>
      <c r="E482" s="30">
        <v>2019</v>
      </c>
      <c r="F482" s="30" t="s">
        <v>964</v>
      </c>
      <c r="G482" s="30"/>
    </row>
    <row r="483" s="2" customFormat="1" ht="15.95" customHeight="1" spans="1:7">
      <c r="A483" s="25"/>
      <c r="B483" s="34"/>
      <c r="C483" s="35" t="s">
        <v>965</v>
      </c>
      <c r="D483" s="29">
        <v>11.19</v>
      </c>
      <c r="E483" s="30">
        <v>2019</v>
      </c>
      <c r="F483" s="30" t="s">
        <v>966</v>
      </c>
      <c r="G483" s="30"/>
    </row>
    <row r="484" s="2" customFormat="1" ht="15.95" customHeight="1" spans="1:7">
      <c r="A484" s="25"/>
      <c r="B484" s="34"/>
      <c r="C484" s="28" t="s">
        <v>967</v>
      </c>
      <c r="D484" s="29">
        <v>43.88</v>
      </c>
      <c r="E484" s="30">
        <v>2019</v>
      </c>
      <c r="F484" s="30" t="s">
        <v>968</v>
      </c>
      <c r="G484" s="30"/>
    </row>
    <row r="485" s="2" customFormat="1" ht="15.95" customHeight="1" spans="1:7">
      <c r="A485" s="25"/>
      <c r="B485" s="34"/>
      <c r="C485" s="28" t="s">
        <v>969</v>
      </c>
      <c r="D485" s="29">
        <v>12.99</v>
      </c>
      <c r="E485" s="30">
        <v>2019</v>
      </c>
      <c r="F485" s="30" t="s">
        <v>970</v>
      </c>
      <c r="G485" s="30"/>
    </row>
    <row r="486" s="2" customFormat="1" ht="15.95" customHeight="1" spans="1:7">
      <c r="A486" s="25"/>
      <c r="B486" s="34"/>
      <c r="C486" s="28" t="s">
        <v>971</v>
      </c>
      <c r="D486" s="29">
        <v>12.2</v>
      </c>
      <c r="E486" s="30">
        <v>2019</v>
      </c>
      <c r="F486" s="30" t="s">
        <v>972</v>
      </c>
      <c r="G486" s="30"/>
    </row>
    <row r="487" s="2" customFormat="1" ht="15.95" customHeight="1" spans="1:7">
      <c r="A487" s="25"/>
      <c r="B487" s="34"/>
      <c r="C487" s="28" t="s">
        <v>973</v>
      </c>
      <c r="D487" s="29">
        <v>32.9</v>
      </c>
      <c r="E487" s="30">
        <v>2019</v>
      </c>
      <c r="F487" s="30" t="s">
        <v>974</v>
      </c>
      <c r="G487" s="30"/>
    </row>
    <row r="488" s="2" customFormat="1" ht="15.95" customHeight="1" spans="1:7">
      <c r="A488" s="25"/>
      <c r="B488" s="34"/>
      <c r="C488" s="28" t="s">
        <v>975</v>
      </c>
      <c r="D488" s="29">
        <v>18.16</v>
      </c>
      <c r="E488" s="30">
        <v>2019</v>
      </c>
      <c r="F488" s="30" t="s">
        <v>976</v>
      </c>
      <c r="G488" s="30"/>
    </row>
    <row r="489" s="2" customFormat="1" ht="15.95" customHeight="1" spans="1:7">
      <c r="A489" s="25"/>
      <c r="B489" s="34"/>
      <c r="C489" s="28" t="s">
        <v>977</v>
      </c>
      <c r="D489" s="29">
        <v>14.39</v>
      </c>
      <c r="E489" s="30">
        <v>2019</v>
      </c>
      <c r="F489" s="30" t="s">
        <v>978</v>
      </c>
      <c r="G489" s="30"/>
    </row>
    <row r="490" s="2" customFormat="1" ht="15.95" customHeight="1" spans="1:7">
      <c r="A490" s="25"/>
      <c r="B490" s="34"/>
      <c r="C490" s="28" t="s">
        <v>979</v>
      </c>
      <c r="D490" s="29">
        <v>23.91</v>
      </c>
      <c r="E490" s="30">
        <v>2019</v>
      </c>
      <c r="F490" s="30" t="s">
        <v>980</v>
      </c>
      <c r="G490" s="30"/>
    </row>
    <row r="491" s="2" customFormat="1" ht="15.95" customHeight="1" spans="1:7">
      <c r="A491" s="25"/>
      <c r="B491" s="34"/>
      <c r="C491" s="28" t="s">
        <v>981</v>
      </c>
      <c r="D491" s="29">
        <v>29.44</v>
      </c>
      <c r="E491" s="30">
        <v>2019</v>
      </c>
      <c r="F491" s="30" t="s">
        <v>982</v>
      </c>
      <c r="G491" s="30"/>
    </row>
    <row r="492" s="2" customFormat="1" ht="15.95" customHeight="1" spans="1:7">
      <c r="A492" s="25"/>
      <c r="B492" s="34"/>
      <c r="C492" s="28" t="s">
        <v>983</v>
      </c>
      <c r="D492" s="29">
        <v>31.81</v>
      </c>
      <c r="E492" s="30">
        <v>2019</v>
      </c>
      <c r="F492" s="30" t="s">
        <v>984</v>
      </c>
      <c r="G492" s="30"/>
    </row>
    <row r="493" s="2" customFormat="1" ht="15.95" customHeight="1" spans="1:7">
      <c r="A493" s="25"/>
      <c r="B493" s="34"/>
      <c r="C493" s="28" t="s">
        <v>985</v>
      </c>
      <c r="D493" s="29">
        <v>7.2</v>
      </c>
      <c r="E493" s="30">
        <v>2019</v>
      </c>
      <c r="F493" s="30" t="s">
        <v>986</v>
      </c>
      <c r="G493" s="30"/>
    </row>
    <row r="494" s="2" customFormat="1" ht="15.95" customHeight="1" spans="1:7">
      <c r="A494" s="25"/>
      <c r="B494" s="34"/>
      <c r="C494" s="28" t="s">
        <v>987</v>
      </c>
      <c r="D494" s="29">
        <v>55.24</v>
      </c>
      <c r="E494" s="30">
        <v>2019</v>
      </c>
      <c r="F494" s="30" t="s">
        <v>988</v>
      </c>
      <c r="G494" s="30"/>
    </row>
    <row r="495" s="2" customFormat="1" ht="15.95" customHeight="1" spans="1:7">
      <c r="A495" s="25"/>
      <c r="B495" s="34"/>
      <c r="C495" s="28" t="s">
        <v>989</v>
      </c>
      <c r="D495" s="29">
        <v>82.16</v>
      </c>
      <c r="E495" s="30">
        <v>2019</v>
      </c>
      <c r="F495" s="30" t="s">
        <v>990</v>
      </c>
      <c r="G495" s="30"/>
    </row>
    <row r="496" s="2" customFormat="1" ht="15.95" customHeight="1" spans="1:7">
      <c r="A496" s="25"/>
      <c r="B496" s="34"/>
      <c r="C496" s="28" t="s">
        <v>991</v>
      </c>
      <c r="D496" s="29">
        <v>13.31</v>
      </c>
      <c r="E496" s="30">
        <v>2019</v>
      </c>
      <c r="F496" s="30" t="s">
        <v>992</v>
      </c>
      <c r="G496" s="30"/>
    </row>
    <row r="497" s="2" customFormat="1" ht="15.95" customHeight="1" spans="1:7">
      <c r="A497" s="25"/>
      <c r="B497" s="34"/>
      <c r="C497" s="35" t="s">
        <v>993</v>
      </c>
      <c r="D497" s="29">
        <v>26.14</v>
      </c>
      <c r="E497" s="30">
        <v>2019</v>
      </c>
      <c r="F497" s="30" t="s">
        <v>994</v>
      </c>
      <c r="G497" s="30"/>
    </row>
    <row r="498" s="2" customFormat="1" ht="15.95" customHeight="1" spans="1:7">
      <c r="A498" s="25"/>
      <c r="B498" s="34"/>
      <c r="C498" s="28" t="s">
        <v>995</v>
      </c>
      <c r="D498" s="29">
        <v>22.23</v>
      </c>
      <c r="E498" s="30">
        <v>2019</v>
      </c>
      <c r="F498" s="30" t="s">
        <v>996</v>
      </c>
      <c r="G498" s="30"/>
    </row>
    <row r="499" s="2" customFormat="1" ht="15.95" customHeight="1" spans="1:7">
      <c r="A499" s="25"/>
      <c r="B499" s="34"/>
      <c r="C499" s="28" t="s">
        <v>997</v>
      </c>
      <c r="D499" s="29">
        <v>41.56</v>
      </c>
      <c r="E499" s="30">
        <v>2019</v>
      </c>
      <c r="F499" s="30" t="s">
        <v>998</v>
      </c>
      <c r="G499" s="30"/>
    </row>
    <row r="500" s="2" customFormat="1" ht="15.95" customHeight="1" spans="1:7">
      <c r="A500" s="25"/>
      <c r="B500" s="34"/>
      <c r="C500" s="28" t="s">
        <v>999</v>
      </c>
      <c r="D500" s="29">
        <v>10.18</v>
      </c>
      <c r="E500" s="30">
        <v>2019</v>
      </c>
      <c r="F500" s="30" t="s">
        <v>1000</v>
      </c>
      <c r="G500" s="30"/>
    </row>
    <row r="501" s="2" customFormat="1" ht="15.95" customHeight="1" spans="1:7">
      <c r="A501" s="25"/>
      <c r="B501" s="34"/>
      <c r="C501" s="28" t="s">
        <v>1001</v>
      </c>
      <c r="D501" s="29">
        <v>21.85</v>
      </c>
      <c r="E501" s="30">
        <v>2019</v>
      </c>
      <c r="F501" s="30" t="s">
        <v>1002</v>
      </c>
      <c r="G501" s="30"/>
    </row>
    <row r="502" s="2" customFormat="1" ht="15.95" customHeight="1" spans="1:7">
      <c r="A502" s="25"/>
      <c r="B502" s="34"/>
      <c r="C502" s="28" t="s">
        <v>1003</v>
      </c>
      <c r="D502" s="29">
        <v>10.13</v>
      </c>
      <c r="E502" s="30">
        <v>2019</v>
      </c>
      <c r="F502" s="30" t="s">
        <v>1004</v>
      </c>
      <c r="G502" s="30"/>
    </row>
    <row r="503" s="2" customFormat="1" ht="15.95" customHeight="1" spans="1:7">
      <c r="A503" s="25"/>
      <c r="B503" s="34"/>
      <c r="C503" s="28" t="s">
        <v>1005</v>
      </c>
      <c r="D503" s="29">
        <v>8.29</v>
      </c>
      <c r="E503" s="30">
        <v>2019</v>
      </c>
      <c r="F503" s="30" t="s">
        <v>1006</v>
      </c>
      <c r="G503" s="30"/>
    </row>
    <row r="504" s="2" customFormat="1" ht="15.95" customHeight="1" spans="1:7">
      <c r="A504" s="25"/>
      <c r="B504" s="34"/>
      <c r="C504" s="28" t="s">
        <v>1007</v>
      </c>
      <c r="D504" s="29">
        <v>6.15</v>
      </c>
      <c r="E504" s="30">
        <v>2019</v>
      </c>
      <c r="F504" s="30" t="s">
        <v>1008</v>
      </c>
      <c r="G504" s="30"/>
    </row>
    <row r="505" s="2" customFormat="1" ht="15.95" customHeight="1" spans="1:7">
      <c r="A505" s="25"/>
      <c r="B505" s="34"/>
      <c r="C505" s="35" t="s">
        <v>1009</v>
      </c>
      <c r="D505" s="29">
        <v>10.07</v>
      </c>
      <c r="E505" s="30">
        <v>2019</v>
      </c>
      <c r="F505" s="30" t="s">
        <v>1010</v>
      </c>
      <c r="G505" s="30"/>
    </row>
    <row r="506" s="2" customFormat="1" ht="15.95" customHeight="1" spans="1:7">
      <c r="A506" s="25"/>
      <c r="B506" s="34"/>
      <c r="C506" s="28" t="s">
        <v>1011</v>
      </c>
      <c r="D506" s="29">
        <v>142.92</v>
      </c>
      <c r="E506" s="30">
        <v>2019</v>
      </c>
      <c r="F506" s="30" t="s">
        <v>1012</v>
      </c>
      <c r="G506" s="30"/>
    </row>
    <row r="507" s="2" customFormat="1" ht="15.95" customHeight="1" spans="1:7">
      <c r="A507" s="25"/>
      <c r="B507" s="34"/>
      <c r="C507" s="28" t="s">
        <v>1013</v>
      </c>
      <c r="D507" s="29">
        <v>12.38</v>
      </c>
      <c r="E507" s="30">
        <v>2019</v>
      </c>
      <c r="F507" s="30" t="s">
        <v>1014</v>
      </c>
      <c r="G507" s="30"/>
    </row>
    <row r="508" s="2" customFormat="1" ht="15.95" customHeight="1" spans="1:7">
      <c r="A508" s="25"/>
      <c r="B508" s="34"/>
      <c r="C508" s="28" t="s">
        <v>1015</v>
      </c>
      <c r="D508" s="29">
        <v>48.83</v>
      </c>
      <c r="E508" s="30">
        <v>2019</v>
      </c>
      <c r="F508" s="30" t="s">
        <v>1016</v>
      </c>
      <c r="G508" s="30"/>
    </row>
    <row r="509" s="2" customFormat="1" ht="15.95" customHeight="1" spans="1:7">
      <c r="A509" s="31"/>
      <c r="B509" s="36"/>
      <c r="C509" s="28" t="s">
        <v>1017</v>
      </c>
      <c r="D509" s="29">
        <v>49.08</v>
      </c>
      <c r="E509" s="30">
        <v>2019</v>
      </c>
      <c r="F509" s="30" t="s">
        <v>1018</v>
      </c>
      <c r="G509" s="30"/>
    </row>
    <row r="510" s="2" customFormat="1" ht="15.95" customHeight="1" spans="1:7">
      <c r="A510" s="23" t="s">
        <v>11</v>
      </c>
      <c r="B510" s="33" t="s">
        <v>13</v>
      </c>
      <c r="C510" s="28" t="s">
        <v>1019</v>
      </c>
      <c r="D510" s="29">
        <v>14.73</v>
      </c>
      <c r="E510" s="30">
        <v>2019</v>
      </c>
      <c r="F510" s="30" t="s">
        <v>1020</v>
      </c>
      <c r="G510" s="30"/>
    </row>
    <row r="511" s="2" customFormat="1" ht="15.95" customHeight="1" spans="1:7">
      <c r="A511" s="25"/>
      <c r="B511" s="34"/>
      <c r="C511" s="28" t="s">
        <v>1021</v>
      </c>
      <c r="D511" s="29">
        <v>80.32</v>
      </c>
      <c r="E511" s="30">
        <v>2019</v>
      </c>
      <c r="F511" s="30" t="s">
        <v>1022</v>
      </c>
      <c r="G511" s="30"/>
    </row>
    <row r="512" s="2" customFormat="1" ht="15.95" customHeight="1" spans="1:7">
      <c r="A512" s="25"/>
      <c r="B512" s="34"/>
      <c r="C512" s="28" t="s">
        <v>1023</v>
      </c>
      <c r="D512" s="29">
        <v>7.33</v>
      </c>
      <c r="E512" s="30">
        <v>2019</v>
      </c>
      <c r="F512" s="30" t="s">
        <v>1024</v>
      </c>
      <c r="G512" s="30"/>
    </row>
    <row r="513" s="2" customFormat="1" ht="15.95" customHeight="1" spans="1:7">
      <c r="A513" s="25"/>
      <c r="B513" s="34"/>
      <c r="C513" s="28" t="s">
        <v>1025</v>
      </c>
      <c r="D513" s="29">
        <v>10.09</v>
      </c>
      <c r="E513" s="30">
        <v>2019</v>
      </c>
      <c r="F513" s="30" t="s">
        <v>1026</v>
      </c>
      <c r="G513" s="30"/>
    </row>
    <row r="514" s="2" customFormat="1" ht="15.95" customHeight="1" spans="1:7">
      <c r="A514" s="25"/>
      <c r="B514" s="34"/>
      <c r="C514" s="28" t="s">
        <v>1027</v>
      </c>
      <c r="D514" s="29">
        <v>1000</v>
      </c>
      <c r="E514" s="30">
        <v>2019</v>
      </c>
      <c r="F514" s="30" t="s">
        <v>1028</v>
      </c>
      <c r="G514" s="30"/>
    </row>
    <row r="515" s="2" customFormat="1" ht="15.95" customHeight="1" spans="1:7">
      <c r="A515" s="25"/>
      <c r="B515" s="34"/>
      <c r="C515" s="28" t="s">
        <v>1029</v>
      </c>
      <c r="D515" s="29">
        <v>191.63</v>
      </c>
      <c r="E515" s="30">
        <v>2019</v>
      </c>
      <c r="F515" s="30" t="s">
        <v>1030</v>
      </c>
      <c r="G515" s="30"/>
    </row>
    <row r="516" s="2" customFormat="1" ht="15.95" customHeight="1" spans="1:7">
      <c r="A516" s="25"/>
      <c r="B516" s="34"/>
      <c r="C516" s="28" t="s">
        <v>1031</v>
      </c>
      <c r="D516" s="29">
        <v>21.38</v>
      </c>
      <c r="E516" s="30">
        <v>2019</v>
      </c>
      <c r="F516" s="30" t="s">
        <v>1032</v>
      </c>
      <c r="G516" s="30"/>
    </row>
    <row r="517" s="2" customFormat="1" ht="15.95" customHeight="1" spans="1:7">
      <c r="A517" s="25"/>
      <c r="B517" s="34"/>
      <c r="C517" s="28" t="s">
        <v>1033</v>
      </c>
      <c r="D517" s="29">
        <v>18.3</v>
      </c>
      <c r="E517" s="30">
        <v>2019</v>
      </c>
      <c r="F517" s="30" t="s">
        <v>1034</v>
      </c>
      <c r="G517" s="30"/>
    </row>
    <row r="518" s="2" customFormat="1" ht="15.95" customHeight="1" spans="1:7">
      <c r="A518" s="25"/>
      <c r="B518" s="34"/>
      <c r="C518" s="28" t="s">
        <v>1035</v>
      </c>
      <c r="D518" s="29">
        <v>15.13</v>
      </c>
      <c r="E518" s="30">
        <v>2019</v>
      </c>
      <c r="F518" s="30" t="s">
        <v>1036</v>
      </c>
      <c r="G518" s="30"/>
    </row>
    <row r="519" s="2" customFormat="1" ht="15.95" customHeight="1" spans="1:7">
      <c r="A519" s="25"/>
      <c r="B519" s="34"/>
      <c r="C519" s="28" t="s">
        <v>1037</v>
      </c>
      <c r="D519" s="29">
        <v>9.96</v>
      </c>
      <c r="E519" s="30">
        <v>2019</v>
      </c>
      <c r="F519" s="30" t="s">
        <v>1038</v>
      </c>
      <c r="G519" s="30"/>
    </row>
    <row r="520" s="2" customFormat="1" ht="15.95" customHeight="1" spans="1:7">
      <c r="A520" s="25"/>
      <c r="B520" s="34"/>
      <c r="C520" s="28" t="s">
        <v>1039</v>
      </c>
      <c r="D520" s="29">
        <v>24.19</v>
      </c>
      <c r="E520" s="30">
        <v>2019</v>
      </c>
      <c r="F520" s="30" t="s">
        <v>1040</v>
      </c>
      <c r="G520" s="30"/>
    </row>
    <row r="521" s="2" customFormat="1" ht="15.95" customHeight="1" spans="1:7">
      <c r="A521" s="25"/>
      <c r="B521" s="34"/>
      <c r="C521" s="28" t="s">
        <v>1041</v>
      </c>
      <c r="D521" s="29">
        <v>223.75</v>
      </c>
      <c r="E521" s="30">
        <v>2019</v>
      </c>
      <c r="F521" s="30" t="s">
        <v>1042</v>
      </c>
      <c r="G521" s="30"/>
    </row>
    <row r="522" s="2" customFormat="1" ht="15.95" customHeight="1" spans="1:7">
      <c r="A522" s="25"/>
      <c r="B522" s="34"/>
      <c r="C522" s="28" t="s">
        <v>1043</v>
      </c>
      <c r="D522" s="29">
        <v>37.63</v>
      </c>
      <c r="E522" s="30">
        <v>2019</v>
      </c>
      <c r="F522" s="30" t="s">
        <v>1044</v>
      </c>
      <c r="G522" s="30"/>
    </row>
    <row r="523" s="2" customFormat="1" ht="15.95" customHeight="1" spans="1:7">
      <c r="A523" s="25"/>
      <c r="B523" s="34"/>
      <c r="C523" s="28" t="s">
        <v>1045</v>
      </c>
      <c r="D523" s="29">
        <v>24.32</v>
      </c>
      <c r="E523" s="30">
        <v>2019</v>
      </c>
      <c r="F523" s="30" t="s">
        <v>1046</v>
      </c>
      <c r="G523" s="30"/>
    </row>
    <row r="524" s="2" customFormat="1" ht="15.95" customHeight="1" spans="1:7">
      <c r="A524" s="25"/>
      <c r="B524" s="34"/>
      <c r="C524" s="28" t="s">
        <v>1047</v>
      </c>
      <c r="D524" s="29">
        <v>30.47</v>
      </c>
      <c r="E524" s="30">
        <v>2019</v>
      </c>
      <c r="F524" s="30" t="s">
        <v>1048</v>
      </c>
      <c r="G524" s="30"/>
    </row>
    <row r="525" s="2" customFormat="1" ht="15.95" customHeight="1" spans="1:7">
      <c r="A525" s="25"/>
      <c r="B525" s="34"/>
      <c r="C525" s="28" t="s">
        <v>1049</v>
      </c>
      <c r="D525" s="29">
        <v>8.83</v>
      </c>
      <c r="E525" s="30">
        <v>2019</v>
      </c>
      <c r="F525" s="30" t="s">
        <v>1050</v>
      </c>
      <c r="G525" s="30"/>
    </row>
    <row r="526" s="2" customFormat="1" ht="15.95" customHeight="1" spans="1:7">
      <c r="A526" s="25"/>
      <c r="B526" s="34"/>
      <c r="C526" s="28" t="s">
        <v>1051</v>
      </c>
      <c r="D526" s="29">
        <v>9</v>
      </c>
      <c r="E526" s="30">
        <v>2019</v>
      </c>
      <c r="F526" s="30" t="s">
        <v>1052</v>
      </c>
      <c r="G526" s="30"/>
    </row>
    <row r="527" s="2" customFormat="1" ht="15.95" customHeight="1" spans="1:7">
      <c r="A527" s="25"/>
      <c r="B527" s="34"/>
      <c r="C527" s="28" t="s">
        <v>1053</v>
      </c>
      <c r="D527" s="29">
        <v>99.64</v>
      </c>
      <c r="E527" s="30">
        <v>2019</v>
      </c>
      <c r="F527" s="30" t="s">
        <v>1054</v>
      </c>
      <c r="G527" s="30"/>
    </row>
    <row r="528" s="2" customFormat="1" ht="15.95" customHeight="1" spans="1:7">
      <c r="A528" s="25"/>
      <c r="B528" s="34"/>
      <c r="C528" s="28" t="s">
        <v>1055</v>
      </c>
      <c r="D528" s="29">
        <v>23.6</v>
      </c>
      <c r="E528" s="30">
        <v>2019</v>
      </c>
      <c r="F528" s="30" t="s">
        <v>1056</v>
      </c>
      <c r="G528" s="30"/>
    </row>
    <row r="529" s="2" customFormat="1" ht="15.95" customHeight="1" spans="1:7">
      <c r="A529" s="25"/>
      <c r="B529" s="34"/>
      <c r="C529" s="28" t="s">
        <v>1057</v>
      </c>
      <c r="D529" s="29">
        <v>6.17</v>
      </c>
      <c r="E529" s="30">
        <v>2019</v>
      </c>
      <c r="F529" s="30" t="s">
        <v>1058</v>
      </c>
      <c r="G529" s="30"/>
    </row>
    <row r="530" s="2" customFormat="1" ht="15.95" customHeight="1" spans="1:7">
      <c r="A530" s="25"/>
      <c r="B530" s="34"/>
      <c r="C530" s="28" t="s">
        <v>1059</v>
      </c>
      <c r="D530" s="29">
        <v>147.26</v>
      </c>
      <c r="E530" s="30">
        <v>2019</v>
      </c>
      <c r="F530" s="30" t="s">
        <v>1060</v>
      </c>
      <c r="G530" s="30"/>
    </row>
    <row r="531" s="2" customFormat="1" ht="15.95" customHeight="1" spans="1:7">
      <c r="A531" s="25"/>
      <c r="B531" s="34"/>
      <c r="C531" s="28" t="s">
        <v>1061</v>
      </c>
      <c r="D531" s="29">
        <v>14.72</v>
      </c>
      <c r="E531" s="30">
        <v>2019</v>
      </c>
      <c r="F531" s="30" t="s">
        <v>1062</v>
      </c>
      <c r="G531" s="30"/>
    </row>
    <row r="532" s="2" customFormat="1" ht="15.95" customHeight="1" spans="1:7">
      <c r="A532" s="25"/>
      <c r="B532" s="34"/>
      <c r="C532" s="28" t="s">
        <v>1063</v>
      </c>
      <c r="D532" s="29">
        <v>22.38</v>
      </c>
      <c r="E532" s="30">
        <v>2019</v>
      </c>
      <c r="F532" s="30" t="s">
        <v>1064</v>
      </c>
      <c r="G532" s="30"/>
    </row>
    <row r="533" s="2" customFormat="1" ht="15.95" customHeight="1" spans="1:7">
      <c r="A533" s="25"/>
      <c r="B533" s="34"/>
      <c r="C533" s="28" t="s">
        <v>1065</v>
      </c>
      <c r="D533" s="29">
        <v>5.43</v>
      </c>
      <c r="E533" s="30">
        <v>2019</v>
      </c>
      <c r="F533" s="30" t="s">
        <v>1066</v>
      </c>
      <c r="G533" s="30"/>
    </row>
    <row r="534" s="2" customFormat="1" ht="15.95" customHeight="1" spans="1:7">
      <c r="A534" s="25"/>
      <c r="B534" s="34"/>
      <c r="C534" s="28" t="s">
        <v>1067</v>
      </c>
      <c r="D534" s="29">
        <v>235.99</v>
      </c>
      <c r="E534" s="30">
        <v>2019</v>
      </c>
      <c r="F534" s="30" t="s">
        <v>1068</v>
      </c>
      <c r="G534" s="30"/>
    </row>
    <row r="535" s="2" customFormat="1" ht="15.95" customHeight="1" spans="1:7">
      <c r="A535" s="25"/>
      <c r="B535" s="34"/>
      <c r="C535" s="28" t="s">
        <v>1069</v>
      </c>
      <c r="D535" s="29">
        <v>9.74</v>
      </c>
      <c r="E535" s="30">
        <v>2019</v>
      </c>
      <c r="F535" s="30" t="s">
        <v>1070</v>
      </c>
      <c r="G535" s="30"/>
    </row>
    <row r="536" s="2" customFormat="1" ht="15.95" customHeight="1" spans="1:7">
      <c r="A536" s="25"/>
      <c r="B536" s="34"/>
      <c r="C536" s="28" t="s">
        <v>1071</v>
      </c>
      <c r="D536" s="29">
        <v>583</v>
      </c>
      <c r="E536" s="30">
        <v>2019</v>
      </c>
      <c r="F536" s="30" t="s">
        <v>1072</v>
      </c>
      <c r="G536" s="30"/>
    </row>
    <row r="537" s="2" customFormat="1" ht="15.95" customHeight="1" spans="1:7">
      <c r="A537" s="25"/>
      <c r="B537" s="34"/>
      <c r="C537" s="28" t="s">
        <v>1073</v>
      </c>
      <c r="D537" s="29">
        <v>281.84</v>
      </c>
      <c r="E537" s="30">
        <v>2019</v>
      </c>
      <c r="F537" s="30" t="s">
        <v>1074</v>
      </c>
      <c r="G537" s="30"/>
    </row>
    <row r="538" s="2" customFormat="1" ht="15.95" customHeight="1" spans="1:7">
      <c r="A538" s="25"/>
      <c r="B538" s="34"/>
      <c r="C538" s="28" t="s">
        <v>1075</v>
      </c>
      <c r="D538" s="29">
        <v>6.45</v>
      </c>
      <c r="E538" s="30">
        <v>2019</v>
      </c>
      <c r="F538" s="30" t="s">
        <v>1076</v>
      </c>
      <c r="G538" s="30"/>
    </row>
    <row r="539" s="2" customFormat="1" ht="15.95" customHeight="1" spans="1:7">
      <c r="A539" s="25"/>
      <c r="B539" s="34"/>
      <c r="C539" s="28" t="s">
        <v>1077</v>
      </c>
      <c r="D539" s="29">
        <v>25.68</v>
      </c>
      <c r="E539" s="30">
        <v>2019</v>
      </c>
      <c r="F539" s="30" t="s">
        <v>1078</v>
      </c>
      <c r="G539" s="30"/>
    </row>
    <row r="540" s="2" customFormat="1" ht="15.95" customHeight="1" spans="1:7">
      <c r="A540" s="25"/>
      <c r="B540" s="34"/>
      <c r="C540" s="28" t="s">
        <v>1079</v>
      </c>
      <c r="D540" s="29">
        <v>11.95</v>
      </c>
      <c r="E540" s="30">
        <v>2019</v>
      </c>
      <c r="F540" s="30" t="s">
        <v>1080</v>
      </c>
      <c r="G540" s="30"/>
    </row>
    <row r="541" s="2" customFormat="1" ht="15.95" customHeight="1" spans="1:7">
      <c r="A541" s="25"/>
      <c r="B541" s="34"/>
      <c r="C541" s="28" t="s">
        <v>1081</v>
      </c>
      <c r="D541" s="29">
        <v>57.32</v>
      </c>
      <c r="E541" s="30">
        <v>2019</v>
      </c>
      <c r="F541" s="30" t="s">
        <v>1082</v>
      </c>
      <c r="G541" s="30"/>
    </row>
    <row r="542" s="2" customFormat="1" ht="15.95" customHeight="1" spans="1:7">
      <c r="A542" s="25"/>
      <c r="B542" s="34"/>
      <c r="C542" s="28" t="s">
        <v>1083</v>
      </c>
      <c r="D542" s="29">
        <v>10.26</v>
      </c>
      <c r="E542" s="30">
        <v>2019</v>
      </c>
      <c r="F542" s="30" t="s">
        <v>1084</v>
      </c>
      <c r="G542" s="30"/>
    </row>
    <row r="543" s="2" customFormat="1" ht="15.95" customHeight="1" spans="1:7">
      <c r="A543" s="25"/>
      <c r="B543" s="34"/>
      <c r="C543" s="28" t="s">
        <v>1085</v>
      </c>
      <c r="D543" s="29">
        <v>22.75</v>
      </c>
      <c r="E543" s="30">
        <v>2019</v>
      </c>
      <c r="F543" s="30" t="s">
        <v>1086</v>
      </c>
      <c r="G543" s="30"/>
    </row>
    <row r="544" s="2" customFormat="1" ht="15.95" customHeight="1" spans="1:7">
      <c r="A544" s="25"/>
      <c r="B544" s="34"/>
      <c r="C544" s="28" t="s">
        <v>1087</v>
      </c>
      <c r="D544" s="29">
        <v>22.15</v>
      </c>
      <c r="E544" s="30">
        <v>2019</v>
      </c>
      <c r="F544" s="30" t="s">
        <v>1088</v>
      </c>
      <c r="G544" s="30"/>
    </row>
    <row r="545" s="2" customFormat="1" ht="15.95" customHeight="1" spans="1:7">
      <c r="A545" s="25"/>
      <c r="B545" s="34"/>
      <c r="C545" s="28" t="s">
        <v>1089</v>
      </c>
      <c r="D545" s="29">
        <v>263.52</v>
      </c>
      <c r="E545" s="30">
        <v>2019</v>
      </c>
      <c r="F545" s="30" t="s">
        <v>1090</v>
      </c>
      <c r="G545" s="30"/>
    </row>
    <row r="546" s="2" customFormat="1" ht="15.95" customHeight="1" spans="1:7">
      <c r="A546" s="25"/>
      <c r="B546" s="34"/>
      <c r="C546" s="28" t="s">
        <v>1091</v>
      </c>
      <c r="D546" s="29">
        <v>50.68</v>
      </c>
      <c r="E546" s="30">
        <v>2019</v>
      </c>
      <c r="F546" s="30" t="s">
        <v>1092</v>
      </c>
      <c r="G546" s="30"/>
    </row>
    <row r="547" s="2" customFormat="1" ht="15.95" customHeight="1" spans="1:7">
      <c r="A547" s="25"/>
      <c r="B547" s="34"/>
      <c r="C547" s="28" t="s">
        <v>1093</v>
      </c>
      <c r="D547" s="29">
        <v>11.68</v>
      </c>
      <c r="E547" s="30">
        <v>2019</v>
      </c>
      <c r="F547" s="30" t="s">
        <v>1094</v>
      </c>
      <c r="G547" s="30"/>
    </row>
    <row r="548" s="2" customFormat="1" ht="15.95" customHeight="1" spans="1:7">
      <c r="A548" s="25"/>
      <c r="B548" s="34"/>
      <c r="C548" s="28" t="s">
        <v>1095</v>
      </c>
      <c r="D548" s="29">
        <v>20.77</v>
      </c>
      <c r="E548" s="30">
        <v>2019</v>
      </c>
      <c r="F548" s="30" t="s">
        <v>1096</v>
      </c>
      <c r="G548" s="30"/>
    </row>
    <row r="549" s="2" customFormat="1" ht="15.95" customHeight="1" spans="1:7">
      <c r="A549" s="25"/>
      <c r="B549" s="34"/>
      <c r="C549" s="28" t="s">
        <v>1097</v>
      </c>
      <c r="D549" s="29">
        <v>53.4</v>
      </c>
      <c r="E549" s="30">
        <v>2019</v>
      </c>
      <c r="F549" s="30" t="s">
        <v>1098</v>
      </c>
      <c r="G549" s="30"/>
    </row>
    <row r="550" s="2" customFormat="1" ht="15.95" customHeight="1" spans="1:7">
      <c r="A550" s="25"/>
      <c r="B550" s="34"/>
      <c r="C550" s="28" t="s">
        <v>1099</v>
      </c>
      <c r="D550" s="29">
        <v>69.95</v>
      </c>
      <c r="E550" s="30">
        <v>2019</v>
      </c>
      <c r="F550" s="30" t="s">
        <v>1100</v>
      </c>
      <c r="G550" s="30"/>
    </row>
    <row r="551" s="2" customFormat="1" ht="15.95" customHeight="1" spans="1:7">
      <c r="A551" s="25"/>
      <c r="B551" s="34"/>
      <c r="C551" s="28" t="s">
        <v>1101</v>
      </c>
      <c r="D551" s="29">
        <v>7.74</v>
      </c>
      <c r="E551" s="30">
        <v>2019</v>
      </c>
      <c r="F551" s="30" t="s">
        <v>1102</v>
      </c>
      <c r="G551" s="30"/>
    </row>
    <row r="552" s="2" customFormat="1" ht="15.95" customHeight="1" spans="1:7">
      <c r="A552" s="25"/>
      <c r="B552" s="34"/>
      <c r="C552" s="28" t="s">
        <v>1103</v>
      </c>
      <c r="D552" s="29">
        <v>5.52</v>
      </c>
      <c r="E552" s="30">
        <v>2019</v>
      </c>
      <c r="F552" s="30" t="s">
        <v>1104</v>
      </c>
      <c r="G552" s="30"/>
    </row>
    <row r="553" s="2" customFormat="1" ht="15.95" customHeight="1" spans="1:7">
      <c r="A553" s="25"/>
      <c r="B553" s="34"/>
      <c r="C553" s="28" t="s">
        <v>1105</v>
      </c>
      <c r="D553" s="29">
        <v>5.88</v>
      </c>
      <c r="E553" s="30">
        <v>2019</v>
      </c>
      <c r="F553" s="30" t="s">
        <v>1106</v>
      </c>
      <c r="G553" s="30"/>
    </row>
    <row r="554" s="2" customFormat="1" ht="15.95" customHeight="1" spans="1:7">
      <c r="A554" s="25"/>
      <c r="B554" s="34"/>
      <c r="C554" s="28" t="s">
        <v>1107</v>
      </c>
      <c r="D554" s="29">
        <v>22</v>
      </c>
      <c r="E554" s="30">
        <v>2019</v>
      </c>
      <c r="F554" s="30" t="s">
        <v>1108</v>
      </c>
      <c r="G554" s="30"/>
    </row>
    <row r="555" s="2" customFormat="1" ht="15.95" customHeight="1" spans="1:7">
      <c r="A555" s="25"/>
      <c r="B555" s="34"/>
      <c r="C555" s="28" t="s">
        <v>1109</v>
      </c>
      <c r="D555" s="29">
        <v>16.99</v>
      </c>
      <c r="E555" s="30">
        <v>2019</v>
      </c>
      <c r="F555" s="30" t="s">
        <v>1110</v>
      </c>
      <c r="G555" s="30"/>
    </row>
    <row r="556" s="2" customFormat="1" ht="15.95" customHeight="1" spans="1:7">
      <c r="A556" s="25"/>
      <c r="B556" s="34"/>
      <c r="C556" s="28" t="s">
        <v>1111</v>
      </c>
      <c r="D556" s="29">
        <v>72.42</v>
      </c>
      <c r="E556" s="30">
        <v>2019</v>
      </c>
      <c r="F556" s="30" t="s">
        <v>1112</v>
      </c>
      <c r="G556" s="30"/>
    </row>
    <row r="557" s="2" customFormat="1" ht="15.95" customHeight="1" spans="1:7">
      <c r="A557" s="25"/>
      <c r="B557" s="34"/>
      <c r="C557" s="28" t="s">
        <v>1113</v>
      </c>
      <c r="D557" s="29">
        <v>8.9</v>
      </c>
      <c r="E557" s="30">
        <v>2019</v>
      </c>
      <c r="F557" s="30" t="s">
        <v>1114</v>
      </c>
      <c r="G557" s="30"/>
    </row>
    <row r="558" s="2" customFormat="1" ht="15.95" customHeight="1" spans="1:7">
      <c r="A558" s="25"/>
      <c r="B558" s="34"/>
      <c r="C558" s="28" t="s">
        <v>1115</v>
      </c>
      <c r="D558" s="29">
        <v>62.57</v>
      </c>
      <c r="E558" s="30">
        <v>2019</v>
      </c>
      <c r="F558" s="30" t="s">
        <v>1116</v>
      </c>
      <c r="G558" s="30"/>
    </row>
    <row r="559" s="2" customFormat="1" ht="15.95" customHeight="1" spans="1:7">
      <c r="A559" s="25"/>
      <c r="B559" s="34"/>
      <c r="C559" s="28" t="s">
        <v>1117</v>
      </c>
      <c r="D559" s="29">
        <v>30.42</v>
      </c>
      <c r="E559" s="30">
        <v>2019</v>
      </c>
      <c r="F559" s="30" t="s">
        <v>1118</v>
      </c>
      <c r="G559" s="30"/>
    </row>
    <row r="560" s="2" customFormat="1" ht="15.95" customHeight="1" spans="1:7">
      <c r="A560" s="31"/>
      <c r="B560" s="36"/>
      <c r="C560" s="28" t="s">
        <v>1119</v>
      </c>
      <c r="D560" s="29">
        <v>14.07</v>
      </c>
      <c r="E560" s="30">
        <v>2019</v>
      </c>
      <c r="F560" s="30" t="s">
        <v>1120</v>
      </c>
      <c r="G560" s="30"/>
    </row>
    <row r="561" s="2" customFormat="1" ht="15.95" customHeight="1" spans="1:7">
      <c r="A561" s="23" t="s">
        <v>11</v>
      </c>
      <c r="B561" s="33" t="s">
        <v>1121</v>
      </c>
      <c r="C561" s="28" t="s">
        <v>1122</v>
      </c>
      <c r="D561" s="29">
        <v>43.54</v>
      </c>
      <c r="E561" s="30">
        <v>2019</v>
      </c>
      <c r="F561" s="30" t="s">
        <v>1123</v>
      </c>
      <c r="G561" s="30"/>
    </row>
    <row r="562" s="2" customFormat="1" ht="15.95" customHeight="1" spans="1:7">
      <c r="A562" s="25"/>
      <c r="B562" s="34"/>
      <c r="C562" s="28" t="s">
        <v>1124</v>
      </c>
      <c r="D562" s="29">
        <v>8.11</v>
      </c>
      <c r="E562" s="30">
        <v>2019</v>
      </c>
      <c r="F562" s="30" t="s">
        <v>1125</v>
      </c>
      <c r="G562" s="30"/>
    </row>
    <row r="563" s="2" customFormat="1" ht="15.95" customHeight="1" spans="1:7">
      <c r="A563" s="25"/>
      <c r="B563" s="34"/>
      <c r="C563" s="28" t="s">
        <v>1126</v>
      </c>
      <c r="D563" s="29">
        <v>5.51</v>
      </c>
      <c r="E563" s="30">
        <v>2019</v>
      </c>
      <c r="F563" s="30" t="s">
        <v>1127</v>
      </c>
      <c r="G563" s="30"/>
    </row>
    <row r="564" s="2" customFormat="1" ht="15.95" customHeight="1" spans="1:7">
      <c r="A564" s="25"/>
      <c r="B564" s="34"/>
      <c r="C564" s="28" t="s">
        <v>1128</v>
      </c>
      <c r="D564" s="29">
        <v>48.8</v>
      </c>
      <c r="E564" s="30">
        <v>2019</v>
      </c>
      <c r="F564" s="30" t="s">
        <v>1129</v>
      </c>
      <c r="G564" s="30"/>
    </row>
    <row r="565" s="2" customFormat="1" ht="15.95" customHeight="1" spans="1:7">
      <c r="A565" s="25"/>
      <c r="B565" s="34"/>
      <c r="C565" s="28" t="s">
        <v>1130</v>
      </c>
      <c r="D565" s="29">
        <v>10.92</v>
      </c>
      <c r="E565" s="30">
        <v>2019</v>
      </c>
      <c r="F565" s="30" t="s">
        <v>1131</v>
      </c>
      <c r="G565" s="30"/>
    </row>
    <row r="566" s="2" customFormat="1" ht="15.95" customHeight="1" spans="1:7">
      <c r="A566" s="25"/>
      <c r="B566" s="34"/>
      <c r="C566" s="28" t="s">
        <v>1132</v>
      </c>
      <c r="D566" s="29">
        <v>8.4</v>
      </c>
      <c r="E566" s="30">
        <v>2019</v>
      </c>
      <c r="F566" s="30" t="s">
        <v>1133</v>
      </c>
      <c r="G566" s="30"/>
    </row>
    <row r="567" s="2" customFormat="1" ht="15.95" customHeight="1" spans="1:7">
      <c r="A567" s="25"/>
      <c r="B567" s="34"/>
      <c r="C567" s="28" t="s">
        <v>1134</v>
      </c>
      <c r="D567" s="29">
        <v>5.03</v>
      </c>
      <c r="E567" s="30">
        <v>2019</v>
      </c>
      <c r="F567" s="30" t="s">
        <v>1135</v>
      </c>
      <c r="G567" s="30"/>
    </row>
    <row r="568" s="2" customFormat="1" ht="15.95" customHeight="1" spans="1:7">
      <c r="A568" s="25"/>
      <c r="B568" s="34"/>
      <c r="C568" s="28" t="s">
        <v>1136</v>
      </c>
      <c r="D568" s="29">
        <v>21.93</v>
      </c>
      <c r="E568" s="30">
        <v>2019</v>
      </c>
      <c r="F568" s="30" t="s">
        <v>1137</v>
      </c>
      <c r="G568" s="30"/>
    </row>
    <row r="569" s="2" customFormat="1" ht="15.95" customHeight="1" spans="1:7">
      <c r="A569" s="25"/>
      <c r="B569" s="34"/>
      <c r="C569" s="28" t="s">
        <v>1138</v>
      </c>
      <c r="D569" s="29">
        <v>53.92</v>
      </c>
      <c r="E569" s="30">
        <v>2019</v>
      </c>
      <c r="F569" s="30" t="s">
        <v>1139</v>
      </c>
      <c r="G569" s="30"/>
    </row>
    <row r="570" s="2" customFormat="1" ht="15.95" customHeight="1" spans="1:7">
      <c r="A570" s="25"/>
      <c r="B570" s="34"/>
      <c r="C570" s="28" t="s">
        <v>1140</v>
      </c>
      <c r="D570" s="29">
        <v>304.62</v>
      </c>
      <c r="E570" s="30">
        <v>2019</v>
      </c>
      <c r="F570" s="30" t="s">
        <v>1141</v>
      </c>
      <c r="G570" s="30"/>
    </row>
    <row r="571" s="2" customFormat="1" ht="15.95" customHeight="1" spans="1:7">
      <c r="A571" s="25"/>
      <c r="B571" s="34"/>
      <c r="C571" s="28" t="s">
        <v>1142</v>
      </c>
      <c r="D571" s="29">
        <v>18.55</v>
      </c>
      <c r="E571" s="30">
        <v>2019</v>
      </c>
      <c r="F571" s="30" t="s">
        <v>1143</v>
      </c>
      <c r="G571" s="30"/>
    </row>
    <row r="572" s="2" customFormat="1" ht="15.95" customHeight="1" spans="1:7">
      <c r="A572" s="25"/>
      <c r="B572" s="34"/>
      <c r="C572" s="28" t="s">
        <v>1144</v>
      </c>
      <c r="D572" s="29">
        <v>10.2</v>
      </c>
      <c r="E572" s="30">
        <v>2019</v>
      </c>
      <c r="F572" s="30" t="s">
        <v>1145</v>
      </c>
      <c r="G572" s="30"/>
    </row>
    <row r="573" s="2" customFormat="1" ht="15.95" customHeight="1" spans="1:7">
      <c r="A573" s="25"/>
      <c r="B573" s="34"/>
      <c r="C573" s="28" t="s">
        <v>1146</v>
      </c>
      <c r="D573" s="29">
        <v>61.91</v>
      </c>
      <c r="E573" s="30">
        <v>2019</v>
      </c>
      <c r="F573" s="30" t="s">
        <v>1147</v>
      </c>
      <c r="G573" s="30"/>
    </row>
    <row r="574" s="2" customFormat="1" ht="15.95" customHeight="1" spans="1:7">
      <c r="A574" s="25"/>
      <c r="B574" s="34"/>
      <c r="C574" s="28" t="s">
        <v>1148</v>
      </c>
      <c r="D574" s="29">
        <v>95.53</v>
      </c>
      <c r="E574" s="30">
        <v>2019</v>
      </c>
      <c r="F574" s="30" t="s">
        <v>1149</v>
      </c>
      <c r="G574" s="30"/>
    </row>
    <row r="575" s="2" customFormat="1" ht="15.95" customHeight="1" spans="1:7">
      <c r="A575" s="25"/>
      <c r="B575" s="34"/>
      <c r="C575" s="28" t="s">
        <v>1150</v>
      </c>
      <c r="D575" s="29">
        <v>375.02</v>
      </c>
      <c r="E575" s="30">
        <v>2019</v>
      </c>
      <c r="F575" s="30" t="s">
        <v>1151</v>
      </c>
      <c r="G575" s="30"/>
    </row>
    <row r="576" s="2" customFormat="1" ht="15.95" customHeight="1" spans="1:7">
      <c r="A576" s="25"/>
      <c r="B576" s="34"/>
      <c r="C576" s="28" t="s">
        <v>1152</v>
      </c>
      <c r="D576" s="29">
        <v>17.52</v>
      </c>
      <c r="E576" s="30">
        <v>2019</v>
      </c>
      <c r="F576" s="30" t="s">
        <v>1153</v>
      </c>
      <c r="G576" s="30"/>
    </row>
    <row r="577" s="2" customFormat="1" ht="15.95" customHeight="1" spans="1:7">
      <c r="A577" s="25"/>
      <c r="B577" s="34"/>
      <c r="C577" s="28" t="s">
        <v>1154</v>
      </c>
      <c r="D577" s="29">
        <v>16.16</v>
      </c>
      <c r="E577" s="30">
        <v>2019</v>
      </c>
      <c r="F577" s="30" t="s">
        <v>1155</v>
      </c>
      <c r="G577" s="30"/>
    </row>
    <row r="578" s="2" customFormat="1" ht="15.95" customHeight="1" spans="1:7">
      <c r="A578" s="25"/>
      <c r="B578" s="34"/>
      <c r="C578" s="28" t="s">
        <v>1156</v>
      </c>
      <c r="D578" s="29">
        <v>15.12</v>
      </c>
      <c r="E578" s="30">
        <v>2019</v>
      </c>
      <c r="F578" s="30" t="s">
        <v>1157</v>
      </c>
      <c r="G578" s="30"/>
    </row>
    <row r="579" s="2" customFormat="1" ht="15.95" customHeight="1" spans="1:7">
      <c r="A579" s="25"/>
      <c r="B579" s="34"/>
      <c r="C579" s="28" t="s">
        <v>1158</v>
      </c>
      <c r="D579" s="29">
        <v>9.93</v>
      </c>
      <c r="E579" s="30">
        <v>2019</v>
      </c>
      <c r="F579" s="30" t="s">
        <v>1159</v>
      </c>
      <c r="G579" s="30"/>
    </row>
    <row r="580" s="2" customFormat="1" ht="15.95" customHeight="1" spans="1:7">
      <c r="A580" s="25"/>
      <c r="B580" s="34"/>
      <c r="C580" s="28" t="s">
        <v>1160</v>
      </c>
      <c r="D580" s="29">
        <v>24.93</v>
      </c>
      <c r="E580" s="30">
        <v>2019</v>
      </c>
      <c r="F580" s="30" t="s">
        <v>1161</v>
      </c>
      <c r="G580" s="30"/>
    </row>
    <row r="581" s="2" customFormat="1" ht="15.95" customHeight="1" spans="1:7">
      <c r="A581" s="25"/>
      <c r="B581" s="34"/>
      <c r="C581" s="28" t="s">
        <v>1162</v>
      </c>
      <c r="D581" s="29">
        <v>18.69</v>
      </c>
      <c r="E581" s="30">
        <v>2019</v>
      </c>
      <c r="F581" s="30" t="s">
        <v>1163</v>
      </c>
      <c r="G581" s="30"/>
    </row>
    <row r="582" s="2" customFormat="1" ht="15.95" customHeight="1" spans="1:7">
      <c r="A582" s="25"/>
      <c r="B582" s="34"/>
      <c r="C582" s="28" t="s">
        <v>1164</v>
      </c>
      <c r="D582" s="29">
        <v>19.22</v>
      </c>
      <c r="E582" s="30">
        <v>2019</v>
      </c>
      <c r="F582" s="30" t="s">
        <v>1165</v>
      </c>
      <c r="G582" s="30"/>
    </row>
    <row r="583" s="2" customFormat="1" ht="15.95" customHeight="1" spans="1:7">
      <c r="A583" s="25"/>
      <c r="B583" s="34"/>
      <c r="C583" s="28" t="s">
        <v>1166</v>
      </c>
      <c r="D583" s="29">
        <v>952.39</v>
      </c>
      <c r="E583" s="30">
        <v>2019</v>
      </c>
      <c r="F583" s="30" t="s">
        <v>1167</v>
      </c>
      <c r="G583" s="30"/>
    </row>
    <row r="584" s="2" customFormat="1" ht="15.95" customHeight="1" spans="1:7">
      <c r="A584" s="25"/>
      <c r="B584" s="34"/>
      <c r="C584" s="28" t="s">
        <v>1168</v>
      </c>
      <c r="D584" s="29">
        <v>8.3</v>
      </c>
      <c r="E584" s="30">
        <v>2019</v>
      </c>
      <c r="F584" s="30" t="s">
        <v>1169</v>
      </c>
      <c r="G584" s="30"/>
    </row>
    <row r="585" s="2" customFormat="1" ht="15.95" customHeight="1" spans="1:7">
      <c r="A585" s="25"/>
      <c r="B585" s="34"/>
      <c r="C585" s="28" t="s">
        <v>1170</v>
      </c>
      <c r="D585" s="29">
        <v>86.29</v>
      </c>
      <c r="E585" s="30">
        <v>2019</v>
      </c>
      <c r="F585" s="30" t="s">
        <v>1171</v>
      </c>
      <c r="G585" s="30"/>
    </row>
    <row r="586" s="2" customFormat="1" ht="15.95" customHeight="1" spans="1:7">
      <c r="A586" s="25"/>
      <c r="B586" s="34"/>
      <c r="C586" s="28" t="s">
        <v>1172</v>
      </c>
      <c r="D586" s="29">
        <v>44.98</v>
      </c>
      <c r="E586" s="30">
        <v>2019</v>
      </c>
      <c r="F586" s="30" t="s">
        <v>1173</v>
      </c>
      <c r="G586" s="30"/>
    </row>
    <row r="587" s="2" customFormat="1" ht="15.95" customHeight="1" spans="1:7">
      <c r="A587" s="25"/>
      <c r="B587" s="34"/>
      <c r="C587" s="28" t="s">
        <v>1174</v>
      </c>
      <c r="D587" s="29">
        <v>5.9</v>
      </c>
      <c r="E587" s="30">
        <v>2019</v>
      </c>
      <c r="F587" s="30" t="s">
        <v>1175</v>
      </c>
      <c r="G587" s="30"/>
    </row>
    <row r="588" s="2" customFormat="1" ht="15.95" customHeight="1" spans="1:7">
      <c r="A588" s="25"/>
      <c r="B588" s="34"/>
      <c r="C588" s="28" t="s">
        <v>1176</v>
      </c>
      <c r="D588" s="29">
        <v>7.67</v>
      </c>
      <c r="E588" s="30">
        <v>2019</v>
      </c>
      <c r="F588" s="30" t="s">
        <v>1177</v>
      </c>
      <c r="G588" s="30"/>
    </row>
    <row r="589" s="2" customFormat="1" ht="15.95" customHeight="1" spans="1:7">
      <c r="A589" s="25"/>
      <c r="B589" s="34"/>
      <c r="C589" s="28" t="s">
        <v>1178</v>
      </c>
      <c r="D589" s="29">
        <v>21.51</v>
      </c>
      <c r="E589" s="30">
        <v>2019</v>
      </c>
      <c r="F589" s="30" t="s">
        <v>1179</v>
      </c>
      <c r="G589" s="30"/>
    </row>
    <row r="590" s="2" customFormat="1" ht="15.95" customHeight="1" spans="1:7">
      <c r="A590" s="25"/>
      <c r="B590" s="34"/>
      <c r="C590" s="28" t="s">
        <v>1180</v>
      </c>
      <c r="D590" s="29">
        <v>7.42</v>
      </c>
      <c r="E590" s="30">
        <v>2019</v>
      </c>
      <c r="F590" s="30" t="s">
        <v>1181</v>
      </c>
      <c r="G590" s="30"/>
    </row>
    <row r="591" s="2" customFormat="1" ht="15.95" customHeight="1" spans="1:7">
      <c r="A591" s="25"/>
      <c r="B591" s="34"/>
      <c r="C591" s="28" t="s">
        <v>1182</v>
      </c>
      <c r="D591" s="29">
        <v>12.52</v>
      </c>
      <c r="E591" s="30">
        <v>2019</v>
      </c>
      <c r="F591" s="30" t="s">
        <v>1183</v>
      </c>
      <c r="G591" s="30"/>
    </row>
    <row r="592" s="2" customFormat="1" ht="15.95" customHeight="1" spans="1:7">
      <c r="A592" s="25"/>
      <c r="B592" s="34"/>
      <c r="C592" s="28" t="s">
        <v>1184</v>
      </c>
      <c r="D592" s="29">
        <v>38.14</v>
      </c>
      <c r="E592" s="30">
        <v>2019</v>
      </c>
      <c r="F592" s="30" t="s">
        <v>1185</v>
      </c>
      <c r="G592" s="30"/>
    </row>
    <row r="593" s="2" customFormat="1" ht="15.95" customHeight="1" spans="1:7">
      <c r="A593" s="25"/>
      <c r="B593" s="34"/>
      <c r="C593" s="28" t="s">
        <v>1186</v>
      </c>
      <c r="D593" s="29">
        <v>55.01</v>
      </c>
      <c r="E593" s="30">
        <v>2019</v>
      </c>
      <c r="F593" s="30" t="s">
        <v>1187</v>
      </c>
      <c r="G593" s="30"/>
    </row>
    <row r="594" s="2" customFormat="1" ht="15.95" customHeight="1" spans="1:7">
      <c r="A594" s="25"/>
      <c r="B594" s="34"/>
      <c r="C594" s="28" t="s">
        <v>1188</v>
      </c>
      <c r="D594" s="29">
        <v>5.31</v>
      </c>
      <c r="E594" s="30">
        <v>2019</v>
      </c>
      <c r="F594" s="30" t="s">
        <v>1189</v>
      </c>
      <c r="G594" s="30"/>
    </row>
    <row r="595" s="2" customFormat="1" ht="15.95" customHeight="1" spans="1:7">
      <c r="A595" s="25"/>
      <c r="B595" s="34"/>
      <c r="C595" s="28" t="s">
        <v>1190</v>
      </c>
      <c r="D595" s="29">
        <v>25.06</v>
      </c>
      <c r="E595" s="30">
        <v>2019</v>
      </c>
      <c r="F595" s="30" t="s">
        <v>1191</v>
      </c>
      <c r="G595" s="30"/>
    </row>
    <row r="596" s="2" customFormat="1" ht="15.95" customHeight="1" spans="1:7">
      <c r="A596" s="25"/>
      <c r="B596" s="34"/>
      <c r="C596" s="28" t="s">
        <v>1192</v>
      </c>
      <c r="D596" s="29">
        <v>5.58</v>
      </c>
      <c r="E596" s="30">
        <v>2019</v>
      </c>
      <c r="F596" s="30" t="s">
        <v>1193</v>
      </c>
      <c r="G596" s="30"/>
    </row>
    <row r="597" s="2" customFormat="1" ht="15.95" customHeight="1" spans="1:7">
      <c r="A597" s="25"/>
      <c r="B597" s="34"/>
      <c r="C597" s="28" t="s">
        <v>1194</v>
      </c>
      <c r="D597" s="29">
        <v>16.95</v>
      </c>
      <c r="E597" s="30">
        <v>2019</v>
      </c>
      <c r="F597" s="30" t="s">
        <v>1195</v>
      </c>
      <c r="G597" s="30"/>
    </row>
    <row r="598" s="2" customFormat="1" ht="15.95" customHeight="1" spans="1:7">
      <c r="A598" s="25"/>
      <c r="B598" s="36"/>
      <c r="C598" s="28" t="s">
        <v>1196</v>
      </c>
      <c r="D598" s="29">
        <v>13.31</v>
      </c>
      <c r="E598" s="30">
        <v>2019</v>
      </c>
      <c r="F598" s="30" t="s">
        <v>1197</v>
      </c>
      <c r="G598" s="30"/>
    </row>
    <row r="599" s="5" customFormat="1" ht="15.95" customHeight="1" spans="1:7">
      <c r="A599" s="25"/>
      <c r="B599" s="33" t="s">
        <v>1198</v>
      </c>
      <c r="C599" s="20" t="s">
        <v>14</v>
      </c>
      <c r="D599" s="42">
        <f>SUM(D600:D639)</f>
        <v>2216.79</v>
      </c>
      <c r="E599" s="19"/>
      <c r="F599" s="19"/>
      <c r="G599" s="30"/>
    </row>
    <row r="600" s="2" customFormat="1" ht="15.95" customHeight="1" spans="1:7">
      <c r="A600" s="25"/>
      <c r="B600" s="34"/>
      <c r="C600" s="28" t="s">
        <v>1199</v>
      </c>
      <c r="D600" s="29">
        <v>17.75</v>
      </c>
      <c r="E600" s="30">
        <v>2019</v>
      </c>
      <c r="F600" s="30" t="s">
        <v>1200</v>
      </c>
      <c r="G600" s="30"/>
    </row>
    <row r="601" s="2" customFormat="1" ht="15.95" customHeight="1" spans="1:7">
      <c r="A601" s="25"/>
      <c r="B601" s="34"/>
      <c r="C601" s="28" t="s">
        <v>1201</v>
      </c>
      <c r="D601" s="29">
        <v>5.77</v>
      </c>
      <c r="E601" s="30">
        <v>2019</v>
      </c>
      <c r="F601" s="30" t="s">
        <v>1202</v>
      </c>
      <c r="G601" s="30"/>
    </row>
    <row r="602" s="2" customFormat="1" ht="15.95" customHeight="1" spans="1:7">
      <c r="A602" s="25"/>
      <c r="B602" s="34"/>
      <c r="C602" s="28" t="s">
        <v>1203</v>
      </c>
      <c r="D602" s="29">
        <v>11.22</v>
      </c>
      <c r="E602" s="30">
        <v>2019</v>
      </c>
      <c r="F602" s="30" t="s">
        <v>1204</v>
      </c>
      <c r="G602" s="30"/>
    </row>
    <row r="603" s="2" customFormat="1" ht="15.95" customHeight="1" spans="1:7">
      <c r="A603" s="25"/>
      <c r="B603" s="34"/>
      <c r="C603" s="28" t="s">
        <v>1205</v>
      </c>
      <c r="D603" s="37">
        <v>33.02</v>
      </c>
      <c r="E603" s="30">
        <v>2019</v>
      </c>
      <c r="F603" s="30" t="s">
        <v>1206</v>
      </c>
      <c r="G603" s="30"/>
    </row>
    <row r="604" s="2" customFormat="1" ht="15.95" customHeight="1" spans="1:7">
      <c r="A604" s="25"/>
      <c r="B604" s="34"/>
      <c r="C604" s="28" t="s">
        <v>1207</v>
      </c>
      <c r="D604" s="29">
        <v>12.04</v>
      </c>
      <c r="E604" s="30">
        <v>2019</v>
      </c>
      <c r="F604" s="30" t="s">
        <v>1208</v>
      </c>
      <c r="G604" s="30"/>
    </row>
    <row r="605" s="2" customFormat="1" ht="15.95" customHeight="1" spans="1:7">
      <c r="A605" s="25"/>
      <c r="B605" s="34"/>
      <c r="C605" s="28" t="s">
        <v>1209</v>
      </c>
      <c r="D605" s="29">
        <v>13.59</v>
      </c>
      <c r="E605" s="30">
        <v>2019</v>
      </c>
      <c r="F605" s="30" t="s">
        <v>1210</v>
      </c>
      <c r="G605" s="30"/>
    </row>
    <row r="606" s="2" customFormat="1" ht="15.95" customHeight="1" spans="1:7">
      <c r="A606" s="25"/>
      <c r="B606" s="34"/>
      <c r="C606" s="28" t="s">
        <v>1211</v>
      </c>
      <c r="D606" s="29">
        <v>9.26</v>
      </c>
      <c r="E606" s="30">
        <v>2019</v>
      </c>
      <c r="F606" s="30" t="s">
        <v>1212</v>
      </c>
      <c r="G606" s="30"/>
    </row>
    <row r="607" s="2" customFormat="1" ht="15.95" customHeight="1" spans="1:7">
      <c r="A607" s="25"/>
      <c r="B607" s="34"/>
      <c r="C607" s="28" t="s">
        <v>1213</v>
      </c>
      <c r="D607" s="29">
        <v>9.44</v>
      </c>
      <c r="E607" s="30">
        <v>2019</v>
      </c>
      <c r="F607" s="30" t="s">
        <v>1214</v>
      </c>
      <c r="G607" s="30"/>
    </row>
    <row r="608" s="2" customFormat="1" ht="15.95" customHeight="1" spans="1:7">
      <c r="A608" s="25"/>
      <c r="B608" s="34"/>
      <c r="C608" s="28" t="s">
        <v>1215</v>
      </c>
      <c r="D608" s="29">
        <v>5.56</v>
      </c>
      <c r="E608" s="30">
        <v>2019</v>
      </c>
      <c r="F608" s="30" t="s">
        <v>1216</v>
      </c>
      <c r="G608" s="30"/>
    </row>
    <row r="609" s="2" customFormat="1" ht="15.95" customHeight="1" spans="1:7">
      <c r="A609" s="25"/>
      <c r="B609" s="34"/>
      <c r="C609" s="28" t="s">
        <v>1217</v>
      </c>
      <c r="D609" s="29">
        <v>21.48</v>
      </c>
      <c r="E609" s="30">
        <v>2019</v>
      </c>
      <c r="F609" s="30" t="s">
        <v>1218</v>
      </c>
      <c r="G609" s="30"/>
    </row>
    <row r="610" s="2" customFormat="1" ht="15.95" customHeight="1" spans="1:7">
      <c r="A610" s="25"/>
      <c r="B610" s="34"/>
      <c r="C610" s="28" t="s">
        <v>1219</v>
      </c>
      <c r="D610" s="29">
        <v>70.23</v>
      </c>
      <c r="E610" s="30">
        <v>2019</v>
      </c>
      <c r="F610" s="30" t="s">
        <v>1220</v>
      </c>
      <c r="G610" s="30"/>
    </row>
    <row r="611" s="2" customFormat="1" ht="15.95" customHeight="1" spans="1:7">
      <c r="A611" s="31"/>
      <c r="B611" s="36"/>
      <c r="C611" s="28" t="s">
        <v>1221</v>
      </c>
      <c r="D611" s="29">
        <v>41.2</v>
      </c>
      <c r="E611" s="30">
        <v>2019</v>
      </c>
      <c r="F611" s="30" t="s">
        <v>1222</v>
      </c>
      <c r="G611" s="30"/>
    </row>
    <row r="612" s="2" customFormat="1" ht="15.95" customHeight="1" spans="1:7">
      <c r="A612" s="23" t="s">
        <v>11</v>
      </c>
      <c r="B612" s="33" t="s">
        <v>1198</v>
      </c>
      <c r="C612" s="28" t="s">
        <v>1223</v>
      </c>
      <c r="D612" s="29">
        <v>8.86</v>
      </c>
      <c r="E612" s="30">
        <v>2019</v>
      </c>
      <c r="F612" s="30" t="s">
        <v>1224</v>
      </c>
      <c r="G612" s="30"/>
    </row>
    <row r="613" s="2" customFormat="1" ht="15.95" customHeight="1" spans="1:7">
      <c r="A613" s="25"/>
      <c r="B613" s="34"/>
      <c r="C613" s="28" t="s">
        <v>1225</v>
      </c>
      <c r="D613" s="29">
        <v>6.82</v>
      </c>
      <c r="E613" s="30">
        <v>2019</v>
      </c>
      <c r="F613" s="30" t="s">
        <v>1226</v>
      </c>
      <c r="G613" s="30"/>
    </row>
    <row r="614" s="2" customFormat="1" ht="15.95" customHeight="1" spans="1:7">
      <c r="A614" s="25"/>
      <c r="B614" s="34"/>
      <c r="C614" s="28" t="s">
        <v>1227</v>
      </c>
      <c r="D614" s="29">
        <v>15.62</v>
      </c>
      <c r="E614" s="30">
        <v>2019</v>
      </c>
      <c r="F614" s="30" t="s">
        <v>1228</v>
      </c>
      <c r="G614" s="30"/>
    </row>
    <row r="615" s="2" customFormat="1" ht="15.95" customHeight="1" spans="1:7">
      <c r="A615" s="25"/>
      <c r="B615" s="34"/>
      <c r="C615" s="28" t="s">
        <v>1229</v>
      </c>
      <c r="D615" s="29">
        <v>30.48</v>
      </c>
      <c r="E615" s="30">
        <v>2019</v>
      </c>
      <c r="F615" s="30" t="s">
        <v>1230</v>
      </c>
      <c r="G615" s="30"/>
    </row>
    <row r="616" s="2" customFormat="1" ht="15.95" customHeight="1" spans="1:7">
      <c r="A616" s="25"/>
      <c r="B616" s="34"/>
      <c r="C616" s="28" t="s">
        <v>1231</v>
      </c>
      <c r="D616" s="29">
        <v>150.16</v>
      </c>
      <c r="E616" s="30">
        <v>2019</v>
      </c>
      <c r="F616" s="30" t="s">
        <v>1232</v>
      </c>
      <c r="G616" s="30"/>
    </row>
    <row r="617" s="2" customFormat="1" ht="15.95" customHeight="1" spans="1:7">
      <c r="A617" s="25"/>
      <c r="B617" s="34"/>
      <c r="C617" s="28" t="s">
        <v>1233</v>
      </c>
      <c r="D617" s="29">
        <v>8.22</v>
      </c>
      <c r="E617" s="30">
        <v>2019</v>
      </c>
      <c r="F617" s="30" t="s">
        <v>1234</v>
      </c>
      <c r="G617" s="30"/>
    </row>
    <row r="618" s="2" customFormat="1" ht="15.95" customHeight="1" spans="1:7">
      <c r="A618" s="25"/>
      <c r="B618" s="34"/>
      <c r="C618" s="28" t="s">
        <v>1235</v>
      </c>
      <c r="D618" s="29">
        <v>9.13</v>
      </c>
      <c r="E618" s="30">
        <v>2019</v>
      </c>
      <c r="F618" s="30" t="s">
        <v>1236</v>
      </c>
      <c r="G618" s="30"/>
    </row>
    <row r="619" s="2" customFormat="1" ht="15.95" customHeight="1" spans="1:7">
      <c r="A619" s="25"/>
      <c r="B619" s="34"/>
      <c r="C619" s="28" t="s">
        <v>1237</v>
      </c>
      <c r="D619" s="29">
        <v>31.8</v>
      </c>
      <c r="E619" s="30">
        <v>2019</v>
      </c>
      <c r="F619" s="30" t="s">
        <v>1238</v>
      </c>
      <c r="G619" s="30"/>
    </row>
    <row r="620" s="2" customFormat="1" ht="15.95" customHeight="1" spans="1:7">
      <c r="A620" s="25"/>
      <c r="B620" s="34"/>
      <c r="C620" s="28" t="s">
        <v>1239</v>
      </c>
      <c r="D620" s="29">
        <v>16.56</v>
      </c>
      <c r="E620" s="30">
        <v>2019</v>
      </c>
      <c r="F620" s="30" t="s">
        <v>1240</v>
      </c>
      <c r="G620" s="30"/>
    </row>
    <row r="621" s="2" customFormat="1" ht="15.95" customHeight="1" spans="1:7">
      <c r="A621" s="25"/>
      <c r="B621" s="34"/>
      <c r="C621" s="28" t="s">
        <v>1241</v>
      </c>
      <c r="D621" s="29">
        <v>17.21</v>
      </c>
      <c r="E621" s="30">
        <v>2019</v>
      </c>
      <c r="F621" s="30" t="s">
        <v>1242</v>
      </c>
      <c r="G621" s="30"/>
    </row>
    <row r="622" s="2" customFormat="1" ht="15.95" customHeight="1" spans="1:7">
      <c r="A622" s="25"/>
      <c r="B622" s="34"/>
      <c r="C622" s="28" t="s">
        <v>1243</v>
      </c>
      <c r="D622" s="29">
        <v>1000</v>
      </c>
      <c r="E622" s="30">
        <v>2019</v>
      </c>
      <c r="F622" s="30" t="s">
        <v>1244</v>
      </c>
      <c r="G622" s="30"/>
    </row>
    <row r="623" s="2" customFormat="1" ht="15.95" customHeight="1" spans="1:7">
      <c r="A623" s="25"/>
      <c r="B623" s="34"/>
      <c r="C623" s="28" t="s">
        <v>1245</v>
      </c>
      <c r="D623" s="29">
        <v>26.91</v>
      </c>
      <c r="E623" s="30">
        <v>2019</v>
      </c>
      <c r="F623" s="30" t="s">
        <v>1246</v>
      </c>
      <c r="G623" s="30"/>
    </row>
    <row r="624" s="2" customFormat="1" ht="15.95" customHeight="1" spans="1:7">
      <c r="A624" s="25"/>
      <c r="B624" s="34"/>
      <c r="C624" s="28" t="s">
        <v>1247</v>
      </c>
      <c r="D624" s="29">
        <v>40.38</v>
      </c>
      <c r="E624" s="30">
        <v>2019</v>
      </c>
      <c r="F624" s="30" t="s">
        <v>1248</v>
      </c>
      <c r="G624" s="30"/>
    </row>
    <row r="625" s="2" customFormat="1" ht="15.95" customHeight="1" spans="1:7">
      <c r="A625" s="25"/>
      <c r="B625" s="34"/>
      <c r="C625" s="35" t="s">
        <v>1249</v>
      </c>
      <c r="D625" s="29">
        <v>27.38</v>
      </c>
      <c r="E625" s="30">
        <v>2019</v>
      </c>
      <c r="F625" s="30" t="s">
        <v>1250</v>
      </c>
      <c r="G625" s="30"/>
    </row>
    <row r="626" s="2" customFormat="1" ht="15.95" customHeight="1" spans="1:7">
      <c r="A626" s="25"/>
      <c r="B626" s="34"/>
      <c r="C626" s="28" t="s">
        <v>1251</v>
      </c>
      <c r="D626" s="29">
        <v>10.37</v>
      </c>
      <c r="E626" s="30">
        <v>2019</v>
      </c>
      <c r="F626" s="30" t="s">
        <v>1252</v>
      </c>
      <c r="G626" s="30"/>
    </row>
    <row r="627" s="2" customFormat="1" ht="15.95" customHeight="1" spans="1:7">
      <c r="A627" s="25"/>
      <c r="B627" s="34"/>
      <c r="C627" s="28" t="s">
        <v>1253</v>
      </c>
      <c r="D627" s="29">
        <v>77.44</v>
      </c>
      <c r="E627" s="30">
        <v>2019</v>
      </c>
      <c r="F627" s="30" t="s">
        <v>1254</v>
      </c>
      <c r="G627" s="30"/>
    </row>
    <row r="628" s="2" customFormat="1" ht="15.95" customHeight="1" spans="1:7">
      <c r="A628" s="25"/>
      <c r="B628" s="34"/>
      <c r="C628" s="28" t="s">
        <v>1255</v>
      </c>
      <c r="D628" s="29">
        <v>9.43</v>
      </c>
      <c r="E628" s="30">
        <v>2019</v>
      </c>
      <c r="F628" s="30" t="s">
        <v>1256</v>
      </c>
      <c r="G628" s="30"/>
    </row>
    <row r="629" s="2" customFormat="1" ht="15.95" customHeight="1" spans="1:7">
      <c r="A629" s="25"/>
      <c r="B629" s="34"/>
      <c r="C629" s="28" t="s">
        <v>1257</v>
      </c>
      <c r="D629" s="29">
        <v>12.11</v>
      </c>
      <c r="E629" s="30">
        <v>2019</v>
      </c>
      <c r="F629" s="30" t="s">
        <v>1258</v>
      </c>
      <c r="G629" s="30"/>
    </row>
    <row r="630" s="2" customFormat="1" ht="15.95" customHeight="1" spans="1:7">
      <c r="A630" s="25"/>
      <c r="B630" s="34"/>
      <c r="C630" s="28" t="s">
        <v>1259</v>
      </c>
      <c r="D630" s="29">
        <v>5.45</v>
      </c>
      <c r="E630" s="30">
        <v>2019</v>
      </c>
      <c r="F630" s="30" t="s">
        <v>1260</v>
      </c>
      <c r="G630" s="30"/>
    </row>
    <row r="631" s="2" customFormat="1" ht="15.95" customHeight="1" spans="1:7">
      <c r="A631" s="25"/>
      <c r="B631" s="34"/>
      <c r="C631" s="28" t="s">
        <v>1261</v>
      </c>
      <c r="D631" s="29">
        <v>25.1</v>
      </c>
      <c r="E631" s="30">
        <v>2019</v>
      </c>
      <c r="F631" s="30" t="s">
        <v>1262</v>
      </c>
      <c r="G631" s="30"/>
    </row>
    <row r="632" s="2" customFormat="1" ht="15.95" customHeight="1" spans="1:7">
      <c r="A632" s="25"/>
      <c r="B632" s="34"/>
      <c r="C632" s="28" t="s">
        <v>1263</v>
      </c>
      <c r="D632" s="29">
        <v>16.78</v>
      </c>
      <c r="E632" s="30">
        <v>2019</v>
      </c>
      <c r="F632" s="30" t="s">
        <v>1264</v>
      </c>
      <c r="G632" s="30"/>
    </row>
    <row r="633" s="2" customFormat="1" ht="15.95" customHeight="1" spans="1:7">
      <c r="A633" s="25"/>
      <c r="B633" s="34"/>
      <c r="C633" s="28" t="s">
        <v>1265</v>
      </c>
      <c r="D633" s="29">
        <v>30.1</v>
      </c>
      <c r="E633" s="30">
        <v>2019</v>
      </c>
      <c r="F633" s="30" t="s">
        <v>1266</v>
      </c>
      <c r="G633" s="30"/>
    </row>
    <row r="634" s="2" customFormat="1" ht="15.95" customHeight="1" spans="1:7">
      <c r="A634" s="25"/>
      <c r="B634" s="34"/>
      <c r="C634" s="28" t="s">
        <v>1267</v>
      </c>
      <c r="D634" s="29">
        <v>14.98</v>
      </c>
      <c r="E634" s="30">
        <v>2019</v>
      </c>
      <c r="F634" s="30" t="s">
        <v>1268</v>
      </c>
      <c r="G634" s="30"/>
    </row>
    <row r="635" s="2" customFormat="1" ht="15.95" customHeight="1" spans="1:7">
      <c r="A635" s="25"/>
      <c r="B635" s="34"/>
      <c r="C635" s="28" t="s">
        <v>1269</v>
      </c>
      <c r="D635" s="29">
        <v>33.31</v>
      </c>
      <c r="E635" s="30">
        <v>2019</v>
      </c>
      <c r="F635" s="30" t="s">
        <v>1270</v>
      </c>
      <c r="G635" s="30"/>
    </row>
    <row r="636" s="2" customFormat="1" ht="15.95" customHeight="1" spans="1:7">
      <c r="A636" s="25"/>
      <c r="B636" s="34"/>
      <c r="C636" s="28" t="s">
        <v>1271</v>
      </c>
      <c r="D636" s="29">
        <v>49.65</v>
      </c>
      <c r="E636" s="30">
        <v>2019</v>
      </c>
      <c r="F636" s="30" t="s">
        <v>1272</v>
      </c>
      <c r="G636" s="30"/>
    </row>
    <row r="637" s="2" customFormat="1" ht="15.95" customHeight="1" spans="1:7">
      <c r="A637" s="25"/>
      <c r="B637" s="34"/>
      <c r="C637" s="28" t="s">
        <v>1273</v>
      </c>
      <c r="D637" s="29">
        <v>8.98</v>
      </c>
      <c r="E637" s="30">
        <v>2019</v>
      </c>
      <c r="F637" s="30" t="s">
        <v>1274</v>
      </c>
      <c r="G637" s="30"/>
    </row>
    <row r="638" s="2" customFormat="1" ht="15.95" customHeight="1" spans="1:7">
      <c r="A638" s="25"/>
      <c r="B638" s="34"/>
      <c r="C638" s="28" t="s">
        <v>1275</v>
      </c>
      <c r="D638" s="29">
        <v>157.99</v>
      </c>
      <c r="E638" s="30">
        <v>2019</v>
      </c>
      <c r="F638" s="30" t="s">
        <v>1276</v>
      </c>
      <c r="G638" s="30"/>
    </row>
    <row r="639" s="2" customFormat="1" ht="15.95" customHeight="1" spans="1:7">
      <c r="A639" s="25"/>
      <c r="B639" s="36"/>
      <c r="C639" s="28" t="s">
        <v>1277</v>
      </c>
      <c r="D639" s="29">
        <v>125.01</v>
      </c>
      <c r="E639" s="30">
        <v>2019</v>
      </c>
      <c r="F639" s="30" t="s">
        <v>1278</v>
      </c>
      <c r="G639" s="30"/>
    </row>
    <row r="640" s="5" customFormat="1" ht="15.95" customHeight="1" spans="1:7">
      <c r="A640" s="25"/>
      <c r="B640" s="33" t="s">
        <v>1279</v>
      </c>
      <c r="C640" s="20" t="s">
        <v>14</v>
      </c>
      <c r="D640" s="42">
        <f>SUM(D641:D687)</f>
        <v>3173.29</v>
      </c>
      <c r="E640" s="19"/>
      <c r="F640" s="19"/>
      <c r="G640" s="30"/>
    </row>
    <row r="641" s="2" customFormat="1" ht="15.95" customHeight="1" spans="1:7">
      <c r="A641" s="25"/>
      <c r="B641" s="34"/>
      <c r="C641" s="28" t="s">
        <v>1280</v>
      </c>
      <c r="D641" s="29">
        <v>25</v>
      </c>
      <c r="E641" s="30">
        <v>2019</v>
      </c>
      <c r="F641" s="30" t="s">
        <v>1281</v>
      </c>
      <c r="G641" s="30"/>
    </row>
    <row r="642" s="2" customFormat="1" ht="15.95" customHeight="1" spans="1:7">
      <c r="A642" s="25"/>
      <c r="B642" s="34"/>
      <c r="C642" s="28" t="s">
        <v>1282</v>
      </c>
      <c r="D642" s="29">
        <v>7.55</v>
      </c>
      <c r="E642" s="30">
        <v>2019</v>
      </c>
      <c r="F642" s="30" t="s">
        <v>1283</v>
      </c>
      <c r="G642" s="30"/>
    </row>
    <row r="643" s="2" customFormat="1" ht="15.95" customHeight="1" spans="1:7">
      <c r="A643" s="25"/>
      <c r="B643" s="34"/>
      <c r="C643" s="28" t="s">
        <v>1284</v>
      </c>
      <c r="D643" s="29">
        <v>8.37</v>
      </c>
      <c r="E643" s="30">
        <v>2019</v>
      </c>
      <c r="F643" s="30" t="s">
        <v>1285</v>
      </c>
      <c r="G643" s="30"/>
    </row>
    <row r="644" s="2" customFormat="1" ht="15.95" customHeight="1" spans="1:7">
      <c r="A644" s="25"/>
      <c r="B644" s="34"/>
      <c r="C644" s="28" t="s">
        <v>1286</v>
      </c>
      <c r="D644" s="29">
        <v>21.98</v>
      </c>
      <c r="E644" s="30">
        <v>2019</v>
      </c>
      <c r="F644" s="30" t="s">
        <v>1287</v>
      </c>
      <c r="G644" s="30"/>
    </row>
    <row r="645" s="2" customFormat="1" ht="15.95" customHeight="1" spans="1:7">
      <c r="A645" s="25"/>
      <c r="B645" s="34"/>
      <c r="C645" s="28" t="s">
        <v>1288</v>
      </c>
      <c r="D645" s="29">
        <v>275.81</v>
      </c>
      <c r="E645" s="30">
        <v>2019</v>
      </c>
      <c r="F645" s="30" t="s">
        <v>1289</v>
      </c>
      <c r="G645" s="30"/>
    </row>
    <row r="646" s="2" customFormat="1" ht="15.95" customHeight="1" spans="1:7">
      <c r="A646" s="25"/>
      <c r="B646" s="34"/>
      <c r="C646" s="28" t="s">
        <v>1290</v>
      </c>
      <c r="D646" s="29">
        <v>42.88</v>
      </c>
      <c r="E646" s="30">
        <v>2019</v>
      </c>
      <c r="F646" s="30" t="s">
        <v>1291</v>
      </c>
      <c r="G646" s="30"/>
    </row>
    <row r="647" s="2" customFormat="1" ht="15.95" customHeight="1" spans="1:7">
      <c r="A647" s="25"/>
      <c r="B647" s="34"/>
      <c r="C647" s="28" t="s">
        <v>1292</v>
      </c>
      <c r="D647" s="29">
        <v>5.82</v>
      </c>
      <c r="E647" s="30">
        <v>2019</v>
      </c>
      <c r="F647" s="30" t="s">
        <v>1293</v>
      </c>
      <c r="G647" s="30"/>
    </row>
    <row r="648" s="2" customFormat="1" ht="15.95" customHeight="1" spans="1:7">
      <c r="A648" s="25"/>
      <c r="B648" s="34"/>
      <c r="C648" s="28" t="s">
        <v>1294</v>
      </c>
      <c r="D648" s="29">
        <v>70.85</v>
      </c>
      <c r="E648" s="30">
        <v>2019</v>
      </c>
      <c r="F648" s="30" t="s">
        <v>1295</v>
      </c>
      <c r="G648" s="30"/>
    </row>
    <row r="649" s="2" customFormat="1" ht="15.95" customHeight="1" spans="1:7">
      <c r="A649" s="25"/>
      <c r="B649" s="34"/>
      <c r="C649" s="28" t="s">
        <v>1296</v>
      </c>
      <c r="D649" s="29">
        <v>8.5</v>
      </c>
      <c r="E649" s="30">
        <v>2019</v>
      </c>
      <c r="F649" s="30" t="s">
        <v>1297</v>
      </c>
      <c r="G649" s="30"/>
    </row>
    <row r="650" s="2" customFormat="1" ht="15.95" customHeight="1" spans="1:7">
      <c r="A650" s="25"/>
      <c r="B650" s="34"/>
      <c r="C650" s="28" t="s">
        <v>1298</v>
      </c>
      <c r="D650" s="29">
        <v>57.5</v>
      </c>
      <c r="E650" s="30">
        <v>2019</v>
      </c>
      <c r="F650" s="30" t="s">
        <v>1299</v>
      </c>
      <c r="G650" s="30"/>
    </row>
    <row r="651" s="2" customFormat="1" ht="15.95" customHeight="1" spans="1:7">
      <c r="A651" s="25"/>
      <c r="B651" s="34"/>
      <c r="C651" s="28" t="s">
        <v>1300</v>
      </c>
      <c r="D651" s="29">
        <v>6.79</v>
      </c>
      <c r="E651" s="30">
        <v>2019</v>
      </c>
      <c r="F651" s="30" t="s">
        <v>1301</v>
      </c>
      <c r="G651" s="30"/>
    </row>
    <row r="652" s="2" customFormat="1" ht="15.95" customHeight="1" spans="1:7">
      <c r="A652" s="25"/>
      <c r="B652" s="34"/>
      <c r="C652" s="28" t="s">
        <v>1302</v>
      </c>
      <c r="D652" s="29">
        <v>7.92</v>
      </c>
      <c r="E652" s="30">
        <v>2019</v>
      </c>
      <c r="F652" s="30" t="s">
        <v>1303</v>
      </c>
      <c r="G652" s="30"/>
    </row>
    <row r="653" s="2" customFormat="1" ht="15.95" customHeight="1" spans="1:7">
      <c r="A653" s="25"/>
      <c r="B653" s="34"/>
      <c r="C653" s="28" t="s">
        <v>1304</v>
      </c>
      <c r="D653" s="29">
        <v>65.12</v>
      </c>
      <c r="E653" s="30">
        <v>2019</v>
      </c>
      <c r="F653" s="30" t="s">
        <v>1305</v>
      </c>
      <c r="G653" s="30"/>
    </row>
    <row r="654" s="2" customFormat="1" ht="15.95" customHeight="1" spans="1:7">
      <c r="A654" s="25"/>
      <c r="B654" s="34"/>
      <c r="C654" s="28" t="s">
        <v>1306</v>
      </c>
      <c r="D654" s="29">
        <v>38.96</v>
      </c>
      <c r="E654" s="30">
        <v>2019</v>
      </c>
      <c r="F654" s="30" t="s">
        <v>1307</v>
      </c>
      <c r="G654" s="30"/>
    </row>
    <row r="655" s="2" customFormat="1" ht="15.95" customHeight="1" spans="1:7">
      <c r="A655" s="25"/>
      <c r="B655" s="34"/>
      <c r="C655" s="28" t="s">
        <v>1308</v>
      </c>
      <c r="D655" s="29">
        <v>51.29</v>
      </c>
      <c r="E655" s="30">
        <v>2019</v>
      </c>
      <c r="F655" s="30" t="s">
        <v>1309</v>
      </c>
      <c r="G655" s="30"/>
    </row>
    <row r="656" s="2" customFormat="1" ht="15.95" customHeight="1" spans="1:7">
      <c r="A656" s="25"/>
      <c r="B656" s="34"/>
      <c r="C656" s="28" t="s">
        <v>1310</v>
      </c>
      <c r="D656" s="29">
        <v>6.42</v>
      </c>
      <c r="E656" s="30">
        <v>2019</v>
      </c>
      <c r="F656" s="30" t="s">
        <v>1311</v>
      </c>
      <c r="G656" s="30"/>
    </row>
    <row r="657" s="2" customFormat="1" ht="15.95" customHeight="1" spans="1:7">
      <c r="A657" s="25"/>
      <c r="B657" s="34"/>
      <c r="C657" s="28" t="s">
        <v>1312</v>
      </c>
      <c r="D657" s="29">
        <v>8.41</v>
      </c>
      <c r="E657" s="30">
        <v>2019</v>
      </c>
      <c r="F657" s="30" t="s">
        <v>1313</v>
      </c>
      <c r="G657" s="30"/>
    </row>
    <row r="658" s="2" customFormat="1" ht="15.95" customHeight="1" spans="1:7">
      <c r="A658" s="25"/>
      <c r="B658" s="34"/>
      <c r="C658" s="28" t="s">
        <v>1314</v>
      </c>
      <c r="D658" s="29">
        <v>6.71</v>
      </c>
      <c r="E658" s="30">
        <v>2019</v>
      </c>
      <c r="F658" s="30" t="s">
        <v>1315</v>
      </c>
      <c r="G658" s="30"/>
    </row>
    <row r="659" s="2" customFormat="1" ht="15.95" customHeight="1" spans="1:7">
      <c r="A659" s="25"/>
      <c r="B659" s="34"/>
      <c r="C659" s="28" t="s">
        <v>1316</v>
      </c>
      <c r="D659" s="29">
        <v>68.46</v>
      </c>
      <c r="E659" s="30">
        <v>2019</v>
      </c>
      <c r="F659" s="30" t="s">
        <v>1317</v>
      </c>
      <c r="G659" s="30"/>
    </row>
    <row r="660" s="2" customFormat="1" ht="15.95" customHeight="1" spans="1:7">
      <c r="A660" s="25"/>
      <c r="B660" s="34"/>
      <c r="C660" s="28" t="s">
        <v>1318</v>
      </c>
      <c r="D660" s="29">
        <v>30.88</v>
      </c>
      <c r="E660" s="30">
        <v>2019</v>
      </c>
      <c r="F660" s="30" t="s">
        <v>1319</v>
      </c>
      <c r="G660" s="30"/>
    </row>
    <row r="661" s="2" customFormat="1" ht="15.95" customHeight="1" spans="1:7">
      <c r="A661" s="25"/>
      <c r="B661" s="34"/>
      <c r="C661" s="28" t="s">
        <v>1320</v>
      </c>
      <c r="D661" s="29">
        <v>13.04</v>
      </c>
      <c r="E661" s="30">
        <v>2019</v>
      </c>
      <c r="F661" s="30" t="s">
        <v>1321</v>
      </c>
      <c r="G661" s="30"/>
    </row>
    <row r="662" s="2" customFormat="1" ht="15.95" customHeight="1" spans="1:7">
      <c r="A662" s="31"/>
      <c r="B662" s="36"/>
      <c r="C662" s="28" t="s">
        <v>1322</v>
      </c>
      <c r="D662" s="29">
        <v>895.77</v>
      </c>
      <c r="E662" s="30">
        <v>2019</v>
      </c>
      <c r="F662" s="30" t="s">
        <v>1323</v>
      </c>
      <c r="G662" s="30"/>
    </row>
    <row r="663" s="2" customFormat="1" ht="15.95" customHeight="1" spans="1:7">
      <c r="A663" s="43" t="s">
        <v>1324</v>
      </c>
      <c r="B663" s="33" t="s">
        <v>1279</v>
      </c>
      <c r="C663" s="28" t="s">
        <v>1325</v>
      </c>
      <c r="D663" s="29">
        <v>6.11</v>
      </c>
      <c r="E663" s="30">
        <v>2019</v>
      </c>
      <c r="F663" s="30" t="s">
        <v>1326</v>
      </c>
      <c r="G663" s="30"/>
    </row>
    <row r="664" s="2" customFormat="1" ht="15.95" customHeight="1" spans="1:7">
      <c r="A664" s="44"/>
      <c r="B664" s="34"/>
      <c r="C664" s="28" t="s">
        <v>1327</v>
      </c>
      <c r="D664" s="29">
        <v>27.06</v>
      </c>
      <c r="E664" s="30">
        <v>2019</v>
      </c>
      <c r="F664" s="30" t="s">
        <v>1328</v>
      </c>
      <c r="G664" s="30"/>
    </row>
    <row r="665" s="2" customFormat="1" ht="15.95" customHeight="1" spans="1:7">
      <c r="A665" s="44"/>
      <c r="B665" s="34"/>
      <c r="C665" s="28" t="s">
        <v>1329</v>
      </c>
      <c r="D665" s="29">
        <v>35.12</v>
      </c>
      <c r="E665" s="30">
        <v>2019</v>
      </c>
      <c r="F665" s="30" t="s">
        <v>1330</v>
      </c>
      <c r="G665" s="30"/>
    </row>
    <row r="666" s="2" customFormat="1" ht="15.95" customHeight="1" spans="1:7">
      <c r="A666" s="44"/>
      <c r="B666" s="34"/>
      <c r="C666" s="28" t="s">
        <v>1331</v>
      </c>
      <c r="D666" s="29">
        <v>59.5</v>
      </c>
      <c r="E666" s="30">
        <v>2019</v>
      </c>
      <c r="F666" s="30" t="s">
        <v>1332</v>
      </c>
      <c r="G666" s="30"/>
    </row>
    <row r="667" s="2" customFormat="1" ht="15.95" customHeight="1" spans="1:7">
      <c r="A667" s="44"/>
      <c r="B667" s="34"/>
      <c r="C667" s="28" t="s">
        <v>1333</v>
      </c>
      <c r="D667" s="29">
        <v>13.06</v>
      </c>
      <c r="E667" s="30">
        <v>2019</v>
      </c>
      <c r="F667" s="30" t="s">
        <v>1334</v>
      </c>
      <c r="G667" s="30"/>
    </row>
    <row r="668" s="2" customFormat="1" ht="15.95" customHeight="1" spans="1:7">
      <c r="A668" s="44"/>
      <c r="B668" s="34"/>
      <c r="C668" s="28" t="s">
        <v>1335</v>
      </c>
      <c r="D668" s="29">
        <v>11.07</v>
      </c>
      <c r="E668" s="30">
        <v>2019</v>
      </c>
      <c r="F668" s="30" t="s">
        <v>1336</v>
      </c>
      <c r="G668" s="30"/>
    </row>
    <row r="669" s="2" customFormat="1" ht="15.95" customHeight="1" spans="1:7">
      <c r="A669" s="44"/>
      <c r="B669" s="34"/>
      <c r="C669" s="28" t="s">
        <v>1337</v>
      </c>
      <c r="D669" s="29">
        <v>84.92</v>
      </c>
      <c r="E669" s="30">
        <v>2019</v>
      </c>
      <c r="F669" s="30" t="s">
        <v>1338</v>
      </c>
      <c r="G669" s="30"/>
    </row>
    <row r="670" s="2" customFormat="1" ht="15.95" customHeight="1" spans="1:7">
      <c r="A670" s="44"/>
      <c r="B670" s="34"/>
      <c r="C670" s="28" t="s">
        <v>1339</v>
      </c>
      <c r="D670" s="29">
        <v>501.78</v>
      </c>
      <c r="E670" s="30">
        <v>2019</v>
      </c>
      <c r="F670" s="30" t="s">
        <v>1340</v>
      </c>
      <c r="G670" s="30"/>
    </row>
    <row r="671" s="2" customFormat="1" ht="15.95" customHeight="1" spans="1:7">
      <c r="A671" s="44"/>
      <c r="B671" s="34"/>
      <c r="C671" s="28" t="s">
        <v>1341</v>
      </c>
      <c r="D671" s="37">
        <v>11.19</v>
      </c>
      <c r="E671" s="30">
        <v>2019</v>
      </c>
      <c r="F671" s="30" t="s">
        <v>1342</v>
      </c>
      <c r="G671" s="30"/>
    </row>
    <row r="672" s="2" customFormat="1" ht="15.95" customHeight="1" spans="1:7">
      <c r="A672" s="44"/>
      <c r="B672" s="34"/>
      <c r="C672" s="28" t="s">
        <v>1343</v>
      </c>
      <c r="D672" s="29">
        <v>19.38</v>
      </c>
      <c r="E672" s="30">
        <v>2019</v>
      </c>
      <c r="F672" s="30" t="s">
        <v>1344</v>
      </c>
      <c r="G672" s="30"/>
    </row>
    <row r="673" s="2" customFormat="1" ht="15.95" customHeight="1" spans="1:7">
      <c r="A673" s="44"/>
      <c r="B673" s="34"/>
      <c r="C673" s="28" t="s">
        <v>1345</v>
      </c>
      <c r="D673" s="29">
        <v>5.93</v>
      </c>
      <c r="E673" s="30">
        <v>2019</v>
      </c>
      <c r="F673" s="30" t="s">
        <v>1346</v>
      </c>
      <c r="G673" s="30"/>
    </row>
    <row r="674" s="2" customFormat="1" ht="15.95" customHeight="1" spans="1:7">
      <c r="A674" s="44"/>
      <c r="B674" s="34"/>
      <c r="C674" s="28" t="s">
        <v>1347</v>
      </c>
      <c r="D674" s="29">
        <v>6.2</v>
      </c>
      <c r="E674" s="30">
        <v>2019</v>
      </c>
      <c r="F674" s="30" t="s">
        <v>1348</v>
      </c>
      <c r="G674" s="30"/>
    </row>
    <row r="675" s="2" customFormat="1" ht="15.95" customHeight="1" spans="1:7">
      <c r="A675" s="44"/>
      <c r="B675" s="34"/>
      <c r="C675" s="28" t="s">
        <v>1349</v>
      </c>
      <c r="D675" s="29">
        <v>352.33</v>
      </c>
      <c r="E675" s="30">
        <v>2019</v>
      </c>
      <c r="F675" s="30" t="s">
        <v>1350</v>
      </c>
      <c r="G675" s="30"/>
    </row>
    <row r="676" s="2" customFormat="1" ht="15.95" customHeight="1" spans="1:7">
      <c r="A676" s="44"/>
      <c r="B676" s="34"/>
      <c r="C676" s="28" t="s">
        <v>1351</v>
      </c>
      <c r="D676" s="29">
        <v>8.21</v>
      </c>
      <c r="E676" s="30">
        <v>2019</v>
      </c>
      <c r="F676" s="30" t="s">
        <v>1352</v>
      </c>
      <c r="G676" s="30"/>
    </row>
    <row r="677" s="2" customFormat="1" ht="15.95" customHeight="1" spans="1:7">
      <c r="A677" s="44"/>
      <c r="B677" s="34"/>
      <c r="C677" s="28" t="s">
        <v>1353</v>
      </c>
      <c r="D677" s="29">
        <v>60.68</v>
      </c>
      <c r="E677" s="30">
        <v>2019</v>
      </c>
      <c r="F677" s="30" t="s">
        <v>1354</v>
      </c>
      <c r="G677" s="30"/>
    </row>
    <row r="678" s="2" customFormat="1" ht="15.95" customHeight="1" spans="1:7">
      <c r="A678" s="44"/>
      <c r="B678" s="34"/>
      <c r="C678" s="28" t="s">
        <v>1355</v>
      </c>
      <c r="D678" s="29">
        <v>6.72</v>
      </c>
      <c r="E678" s="30">
        <v>2019</v>
      </c>
      <c r="F678" s="30" t="s">
        <v>1356</v>
      </c>
      <c r="G678" s="30"/>
    </row>
    <row r="679" s="2" customFormat="1" ht="15.95" customHeight="1" spans="1:7">
      <c r="A679" s="44"/>
      <c r="B679" s="34"/>
      <c r="C679" s="28" t="s">
        <v>1357</v>
      </c>
      <c r="D679" s="29">
        <v>33.5</v>
      </c>
      <c r="E679" s="30">
        <v>2019</v>
      </c>
      <c r="F679" s="30" t="s">
        <v>1358</v>
      </c>
      <c r="G679" s="30"/>
    </row>
    <row r="680" s="2" customFormat="1" ht="15.95" customHeight="1" spans="1:7">
      <c r="A680" s="44"/>
      <c r="B680" s="34"/>
      <c r="C680" s="28" t="s">
        <v>1359</v>
      </c>
      <c r="D680" s="29">
        <v>9.47</v>
      </c>
      <c r="E680" s="30">
        <v>2019</v>
      </c>
      <c r="F680" s="30" t="s">
        <v>1360</v>
      </c>
      <c r="G680" s="30"/>
    </row>
    <row r="681" s="2" customFormat="1" ht="15.95" customHeight="1" spans="1:7">
      <c r="A681" s="44"/>
      <c r="B681" s="34"/>
      <c r="C681" s="28" t="s">
        <v>1361</v>
      </c>
      <c r="D681" s="29">
        <v>53.07</v>
      </c>
      <c r="E681" s="30">
        <v>2019</v>
      </c>
      <c r="F681" s="30" t="s">
        <v>1362</v>
      </c>
      <c r="G681" s="30"/>
    </row>
    <row r="682" s="2" customFormat="1" ht="15.95" customHeight="1" spans="1:7">
      <c r="A682" s="44"/>
      <c r="B682" s="34"/>
      <c r="C682" s="28" t="s">
        <v>1363</v>
      </c>
      <c r="D682" s="29">
        <v>5.27</v>
      </c>
      <c r="E682" s="30">
        <v>2019</v>
      </c>
      <c r="F682" s="30" t="s">
        <v>1364</v>
      </c>
      <c r="G682" s="30"/>
    </row>
    <row r="683" s="2" customFormat="1" ht="15.95" customHeight="1" spans="1:7">
      <c r="A683" s="44"/>
      <c r="B683" s="34"/>
      <c r="C683" s="28" t="s">
        <v>1365</v>
      </c>
      <c r="D683" s="29">
        <v>78.12</v>
      </c>
      <c r="E683" s="30">
        <v>2019</v>
      </c>
      <c r="F683" s="30" t="s">
        <v>1366</v>
      </c>
      <c r="G683" s="30"/>
    </row>
    <row r="684" s="2" customFormat="1" ht="15.95" customHeight="1" spans="1:7">
      <c r="A684" s="44"/>
      <c r="B684" s="34"/>
      <c r="C684" s="28" t="s">
        <v>1367</v>
      </c>
      <c r="D684" s="29">
        <v>9.71</v>
      </c>
      <c r="E684" s="30">
        <v>2019</v>
      </c>
      <c r="F684" s="30" t="s">
        <v>1368</v>
      </c>
      <c r="G684" s="30"/>
    </row>
    <row r="685" s="2" customFormat="1" ht="15.95" customHeight="1" spans="1:7">
      <c r="A685" s="44"/>
      <c r="B685" s="34"/>
      <c r="C685" s="28" t="s">
        <v>1369</v>
      </c>
      <c r="D685" s="29">
        <v>26.73</v>
      </c>
      <c r="E685" s="30">
        <v>2019</v>
      </c>
      <c r="F685" s="30" t="s">
        <v>1370</v>
      </c>
      <c r="G685" s="30"/>
    </row>
    <row r="686" s="2" customFormat="1" ht="15.95" customHeight="1" spans="1:7">
      <c r="A686" s="44"/>
      <c r="B686" s="34"/>
      <c r="C686" s="28" t="s">
        <v>1371</v>
      </c>
      <c r="D686" s="29">
        <v>11.1</v>
      </c>
      <c r="E686" s="30">
        <v>2019</v>
      </c>
      <c r="F686" s="30" t="s">
        <v>1372</v>
      </c>
      <c r="G686" s="30"/>
    </row>
    <row r="687" s="2" customFormat="1" ht="15.95" customHeight="1" spans="1:7">
      <c r="A687" s="45"/>
      <c r="B687" s="36"/>
      <c r="C687" s="35" t="s">
        <v>1373</v>
      </c>
      <c r="D687" s="29">
        <v>13.03</v>
      </c>
      <c r="E687" s="30">
        <v>2019</v>
      </c>
      <c r="F687" s="30" t="s">
        <v>1374</v>
      </c>
      <c r="G687" s="30"/>
    </row>
    <row r="688" s="5" customFormat="1" ht="15.95" customHeight="1" spans="1:7">
      <c r="A688" s="23" t="s">
        <v>1375</v>
      </c>
      <c r="B688" s="22" t="s">
        <v>1376</v>
      </c>
      <c r="C688" s="24"/>
      <c r="D688" s="42">
        <f>SUM(D689+D795+D809+D812+D816+D790)</f>
        <v>5522.33</v>
      </c>
      <c r="E688" s="19"/>
      <c r="F688" s="19"/>
      <c r="G688" s="30"/>
    </row>
    <row r="689" s="5" customFormat="1" ht="15.95" customHeight="1" spans="1:7">
      <c r="A689" s="25"/>
      <c r="B689" s="33" t="s">
        <v>13</v>
      </c>
      <c r="C689" s="20" t="s">
        <v>14</v>
      </c>
      <c r="D689" s="42">
        <f>SUM(D690:D789)</f>
        <v>4843.16</v>
      </c>
      <c r="E689" s="19"/>
      <c r="F689" s="19"/>
      <c r="G689" s="30"/>
    </row>
    <row r="690" s="2" customFormat="1" ht="15.95" customHeight="1" spans="1:7">
      <c r="A690" s="25"/>
      <c r="B690" s="34"/>
      <c r="C690" s="28" t="s">
        <v>1377</v>
      </c>
      <c r="D690" s="29">
        <v>11.23</v>
      </c>
      <c r="E690" s="30">
        <v>2019</v>
      </c>
      <c r="F690" s="30" t="s">
        <v>1378</v>
      </c>
      <c r="G690" s="30"/>
    </row>
    <row r="691" s="2" customFormat="1" ht="15.95" customHeight="1" spans="1:7">
      <c r="A691" s="25"/>
      <c r="B691" s="34"/>
      <c r="C691" s="28" t="s">
        <v>1379</v>
      </c>
      <c r="D691" s="29">
        <v>117.22</v>
      </c>
      <c r="E691" s="30">
        <v>2019</v>
      </c>
      <c r="F691" s="30" t="s">
        <v>1380</v>
      </c>
      <c r="G691" s="30"/>
    </row>
    <row r="692" s="2" customFormat="1" ht="15.95" customHeight="1" spans="1:7">
      <c r="A692" s="25"/>
      <c r="B692" s="34"/>
      <c r="C692" s="28" t="s">
        <v>1381</v>
      </c>
      <c r="D692" s="29">
        <v>9</v>
      </c>
      <c r="E692" s="30">
        <v>2019</v>
      </c>
      <c r="F692" s="30" t="s">
        <v>1382</v>
      </c>
      <c r="G692" s="30"/>
    </row>
    <row r="693" s="2" customFormat="1" ht="15.95" customHeight="1" spans="1:7">
      <c r="A693" s="25"/>
      <c r="B693" s="34"/>
      <c r="C693" s="28" t="s">
        <v>1383</v>
      </c>
      <c r="D693" s="29">
        <v>5.93</v>
      </c>
      <c r="E693" s="30">
        <v>2019</v>
      </c>
      <c r="F693" s="30" t="s">
        <v>1384</v>
      </c>
      <c r="G693" s="30"/>
    </row>
    <row r="694" s="2" customFormat="1" ht="15.95" customHeight="1" spans="1:7">
      <c r="A694" s="25"/>
      <c r="B694" s="34"/>
      <c r="C694" s="28" t="s">
        <v>1385</v>
      </c>
      <c r="D694" s="29">
        <v>15.87</v>
      </c>
      <c r="E694" s="30">
        <v>2019</v>
      </c>
      <c r="F694" s="30" t="s">
        <v>1386</v>
      </c>
      <c r="G694" s="30"/>
    </row>
    <row r="695" s="2" customFormat="1" ht="15.95" customHeight="1" spans="1:7">
      <c r="A695" s="25"/>
      <c r="B695" s="34"/>
      <c r="C695" s="28" t="s">
        <v>1387</v>
      </c>
      <c r="D695" s="29">
        <v>10.95</v>
      </c>
      <c r="E695" s="30">
        <v>2019</v>
      </c>
      <c r="F695" s="30" t="s">
        <v>1388</v>
      </c>
      <c r="G695" s="30"/>
    </row>
    <row r="696" s="2" customFormat="1" ht="15.95" customHeight="1" spans="1:7">
      <c r="A696" s="25"/>
      <c r="B696" s="34"/>
      <c r="C696" s="28" t="s">
        <v>1389</v>
      </c>
      <c r="D696" s="29">
        <v>87.24</v>
      </c>
      <c r="E696" s="30">
        <v>2019</v>
      </c>
      <c r="F696" s="30" t="s">
        <v>1390</v>
      </c>
      <c r="G696" s="30"/>
    </row>
    <row r="697" s="2" customFormat="1" ht="15.95" customHeight="1" spans="1:7">
      <c r="A697" s="25"/>
      <c r="B697" s="34"/>
      <c r="C697" s="28" t="s">
        <v>1391</v>
      </c>
      <c r="D697" s="29">
        <v>25.95</v>
      </c>
      <c r="E697" s="30">
        <v>2019</v>
      </c>
      <c r="F697" s="30" t="s">
        <v>1392</v>
      </c>
      <c r="G697" s="30"/>
    </row>
    <row r="698" s="2" customFormat="1" ht="15.95" customHeight="1" spans="1:7">
      <c r="A698" s="25"/>
      <c r="B698" s="34"/>
      <c r="C698" s="28" t="s">
        <v>1393</v>
      </c>
      <c r="D698" s="29">
        <v>72.64</v>
      </c>
      <c r="E698" s="30">
        <v>2019</v>
      </c>
      <c r="F698" s="30" t="s">
        <v>1394</v>
      </c>
      <c r="G698" s="30"/>
    </row>
    <row r="699" s="2" customFormat="1" ht="15.95" customHeight="1" spans="1:7">
      <c r="A699" s="25"/>
      <c r="B699" s="34"/>
      <c r="C699" s="28" t="s">
        <v>1395</v>
      </c>
      <c r="D699" s="29">
        <v>7.77</v>
      </c>
      <c r="E699" s="30">
        <v>2019</v>
      </c>
      <c r="F699" s="30" t="s">
        <v>1396</v>
      </c>
      <c r="G699" s="30"/>
    </row>
    <row r="700" s="2" customFormat="1" ht="15.95" customHeight="1" spans="1:7">
      <c r="A700" s="25"/>
      <c r="B700" s="34"/>
      <c r="C700" s="28" t="s">
        <v>1397</v>
      </c>
      <c r="D700" s="29">
        <v>50.94</v>
      </c>
      <c r="E700" s="30">
        <v>2019</v>
      </c>
      <c r="F700" s="30" t="s">
        <v>1398</v>
      </c>
      <c r="G700" s="30"/>
    </row>
    <row r="701" s="2" customFormat="1" ht="15.95" customHeight="1" spans="1:7">
      <c r="A701" s="25"/>
      <c r="B701" s="34"/>
      <c r="C701" s="28" t="s">
        <v>1399</v>
      </c>
      <c r="D701" s="29">
        <v>42.4</v>
      </c>
      <c r="E701" s="30">
        <v>2019</v>
      </c>
      <c r="F701" s="30" t="s">
        <v>1400</v>
      </c>
      <c r="G701" s="30"/>
    </row>
    <row r="702" s="4" customFormat="1" ht="15.95" customHeight="1" spans="1:7">
      <c r="A702" s="25"/>
      <c r="B702" s="34"/>
      <c r="C702" s="35" t="s">
        <v>1401</v>
      </c>
      <c r="D702" s="29">
        <v>28.53</v>
      </c>
      <c r="E702" s="30">
        <v>2019</v>
      </c>
      <c r="F702" s="30" t="s">
        <v>1402</v>
      </c>
      <c r="G702" s="30"/>
    </row>
    <row r="703" s="2" customFormat="1" ht="15.95" customHeight="1" spans="1:7">
      <c r="A703" s="25"/>
      <c r="B703" s="34"/>
      <c r="C703" s="28" t="s">
        <v>1403</v>
      </c>
      <c r="D703" s="29">
        <v>62.97</v>
      </c>
      <c r="E703" s="30">
        <v>2019</v>
      </c>
      <c r="F703" s="30" t="s">
        <v>1404</v>
      </c>
      <c r="G703" s="30"/>
    </row>
    <row r="704" s="2" customFormat="1" ht="15.95" customHeight="1" spans="1:7">
      <c r="A704" s="25"/>
      <c r="B704" s="34"/>
      <c r="C704" s="28" t="s">
        <v>1405</v>
      </c>
      <c r="D704" s="29">
        <v>38.44</v>
      </c>
      <c r="E704" s="30">
        <v>2019</v>
      </c>
      <c r="F704" s="30" t="s">
        <v>1406</v>
      </c>
      <c r="G704" s="30"/>
    </row>
    <row r="705" s="2" customFormat="1" ht="15.95" customHeight="1" spans="1:7">
      <c r="A705" s="25"/>
      <c r="B705" s="34"/>
      <c r="C705" s="28" t="s">
        <v>1407</v>
      </c>
      <c r="D705" s="29">
        <v>81.94</v>
      </c>
      <c r="E705" s="30">
        <v>2019</v>
      </c>
      <c r="F705" s="30" t="s">
        <v>1408</v>
      </c>
      <c r="G705" s="30"/>
    </row>
    <row r="706" s="2" customFormat="1" ht="15.95" customHeight="1" spans="1:7">
      <c r="A706" s="25"/>
      <c r="B706" s="34"/>
      <c r="C706" s="28" t="s">
        <v>1409</v>
      </c>
      <c r="D706" s="29">
        <v>10.73</v>
      </c>
      <c r="E706" s="30">
        <v>2019</v>
      </c>
      <c r="F706" s="30" t="s">
        <v>1410</v>
      </c>
      <c r="G706" s="30"/>
    </row>
    <row r="707" s="2" customFormat="1" ht="15.95" customHeight="1" spans="1:7">
      <c r="A707" s="25"/>
      <c r="B707" s="34"/>
      <c r="C707" s="28" t="s">
        <v>1411</v>
      </c>
      <c r="D707" s="29">
        <v>16.42</v>
      </c>
      <c r="E707" s="30">
        <v>2019</v>
      </c>
      <c r="F707" s="30" t="s">
        <v>1412</v>
      </c>
      <c r="G707" s="30"/>
    </row>
    <row r="708" s="2" customFormat="1" ht="15.95" customHeight="1" spans="1:7">
      <c r="A708" s="25"/>
      <c r="B708" s="34"/>
      <c r="C708" s="35" t="s">
        <v>1413</v>
      </c>
      <c r="D708" s="29">
        <v>58.35</v>
      </c>
      <c r="E708" s="30">
        <v>2019</v>
      </c>
      <c r="F708" s="30" t="s">
        <v>1414</v>
      </c>
      <c r="G708" s="30"/>
    </row>
    <row r="709" s="2" customFormat="1" ht="15.95" customHeight="1" spans="1:7">
      <c r="A709" s="25"/>
      <c r="B709" s="34"/>
      <c r="C709" s="28" t="s">
        <v>1415</v>
      </c>
      <c r="D709" s="29">
        <v>10.28</v>
      </c>
      <c r="E709" s="30">
        <v>2019</v>
      </c>
      <c r="F709" s="30" t="s">
        <v>1416</v>
      </c>
      <c r="G709" s="30"/>
    </row>
    <row r="710" s="2" customFormat="1" ht="15.95" customHeight="1" spans="1:7">
      <c r="A710" s="25"/>
      <c r="B710" s="34"/>
      <c r="C710" s="35" t="s">
        <v>1417</v>
      </c>
      <c r="D710" s="29">
        <v>10.59</v>
      </c>
      <c r="E710" s="30">
        <v>2019</v>
      </c>
      <c r="F710" s="30" t="s">
        <v>1418</v>
      </c>
      <c r="G710" s="30"/>
    </row>
    <row r="711" s="2" customFormat="1" ht="15.95" customHeight="1" spans="1:7">
      <c r="A711" s="25"/>
      <c r="B711" s="34"/>
      <c r="C711" s="28" t="s">
        <v>1419</v>
      </c>
      <c r="D711" s="29">
        <v>9.61</v>
      </c>
      <c r="E711" s="30">
        <v>2019</v>
      </c>
      <c r="F711" s="30" t="s">
        <v>1420</v>
      </c>
      <c r="G711" s="30"/>
    </row>
    <row r="712" s="2" customFormat="1" ht="15.95" customHeight="1" spans="1:7">
      <c r="A712" s="25"/>
      <c r="B712" s="34"/>
      <c r="C712" s="28" t="s">
        <v>1421</v>
      </c>
      <c r="D712" s="29">
        <v>28.22</v>
      </c>
      <c r="E712" s="30">
        <v>2019</v>
      </c>
      <c r="F712" s="30" t="s">
        <v>1422</v>
      </c>
      <c r="G712" s="30"/>
    </row>
    <row r="713" s="2" customFormat="1" ht="15.95" customHeight="1" spans="1:7">
      <c r="A713" s="31"/>
      <c r="B713" s="36"/>
      <c r="C713" s="28" t="s">
        <v>1423</v>
      </c>
      <c r="D713" s="29">
        <v>7.99</v>
      </c>
      <c r="E713" s="30">
        <v>2019</v>
      </c>
      <c r="F713" s="30" t="s">
        <v>1424</v>
      </c>
      <c r="G713" s="30"/>
    </row>
    <row r="714" s="2" customFormat="1" ht="15.95" customHeight="1" spans="1:7">
      <c r="A714" s="23" t="s">
        <v>1375</v>
      </c>
      <c r="B714" s="33" t="s">
        <v>13</v>
      </c>
      <c r="C714" s="35" t="s">
        <v>1425</v>
      </c>
      <c r="D714" s="29">
        <v>41.72</v>
      </c>
      <c r="E714" s="30">
        <v>2019</v>
      </c>
      <c r="F714" s="30" t="s">
        <v>1426</v>
      </c>
      <c r="G714" s="30"/>
    </row>
    <row r="715" s="2" customFormat="1" ht="15.95" customHeight="1" spans="1:7">
      <c r="A715" s="25"/>
      <c r="B715" s="34"/>
      <c r="C715" s="28" t="s">
        <v>1427</v>
      </c>
      <c r="D715" s="29">
        <v>22.48</v>
      </c>
      <c r="E715" s="30">
        <v>2019</v>
      </c>
      <c r="F715" s="30" t="s">
        <v>1428</v>
      </c>
      <c r="G715" s="30"/>
    </row>
    <row r="716" s="2" customFormat="1" ht="15.95" customHeight="1" spans="1:7">
      <c r="A716" s="25"/>
      <c r="B716" s="34"/>
      <c r="C716" s="28" t="s">
        <v>1429</v>
      </c>
      <c r="D716" s="29">
        <v>7.07</v>
      </c>
      <c r="E716" s="30">
        <v>2019</v>
      </c>
      <c r="F716" s="30" t="s">
        <v>1430</v>
      </c>
      <c r="G716" s="30"/>
    </row>
    <row r="717" s="2" customFormat="1" ht="15.95" customHeight="1" spans="1:7">
      <c r="A717" s="25"/>
      <c r="B717" s="34"/>
      <c r="C717" s="28" t="s">
        <v>1431</v>
      </c>
      <c r="D717" s="29">
        <v>11.17</v>
      </c>
      <c r="E717" s="30">
        <v>2019</v>
      </c>
      <c r="F717" s="30" t="s">
        <v>1432</v>
      </c>
      <c r="G717" s="30"/>
    </row>
    <row r="718" s="2" customFormat="1" ht="15.95" customHeight="1" spans="1:7">
      <c r="A718" s="25"/>
      <c r="B718" s="34"/>
      <c r="C718" s="28" t="s">
        <v>1433</v>
      </c>
      <c r="D718" s="29">
        <v>320.49</v>
      </c>
      <c r="E718" s="30">
        <v>2019</v>
      </c>
      <c r="F718" s="30" t="s">
        <v>1434</v>
      </c>
      <c r="G718" s="30"/>
    </row>
    <row r="719" s="2" customFormat="1" ht="15.95" customHeight="1" spans="1:7">
      <c r="A719" s="25"/>
      <c r="B719" s="34"/>
      <c r="C719" s="28" t="s">
        <v>1435</v>
      </c>
      <c r="D719" s="29">
        <v>7.19</v>
      </c>
      <c r="E719" s="30">
        <v>2019</v>
      </c>
      <c r="F719" s="30" t="s">
        <v>1436</v>
      </c>
      <c r="G719" s="30"/>
    </row>
    <row r="720" s="2" customFormat="1" ht="15.95" customHeight="1" spans="1:7">
      <c r="A720" s="25"/>
      <c r="B720" s="34"/>
      <c r="C720" s="28" t="s">
        <v>1437</v>
      </c>
      <c r="D720" s="29">
        <v>21.49</v>
      </c>
      <c r="E720" s="30">
        <v>2019</v>
      </c>
      <c r="F720" s="30" t="s">
        <v>1438</v>
      </c>
      <c r="G720" s="30"/>
    </row>
    <row r="721" s="2" customFormat="1" ht="15.95" customHeight="1" spans="1:7">
      <c r="A721" s="25"/>
      <c r="B721" s="34"/>
      <c r="C721" s="28" t="s">
        <v>1439</v>
      </c>
      <c r="D721" s="29">
        <v>57.45</v>
      </c>
      <c r="E721" s="30">
        <v>2019</v>
      </c>
      <c r="F721" s="30" t="s">
        <v>1440</v>
      </c>
      <c r="G721" s="30"/>
    </row>
    <row r="722" s="2" customFormat="1" ht="15.95" customHeight="1" spans="1:7">
      <c r="A722" s="25"/>
      <c r="B722" s="34"/>
      <c r="C722" s="28" t="s">
        <v>1441</v>
      </c>
      <c r="D722" s="29">
        <v>22.74</v>
      </c>
      <c r="E722" s="30">
        <v>2019</v>
      </c>
      <c r="F722" s="30" t="s">
        <v>1442</v>
      </c>
      <c r="G722" s="30"/>
    </row>
    <row r="723" s="2" customFormat="1" ht="15.95" customHeight="1" spans="1:7">
      <c r="A723" s="25"/>
      <c r="B723" s="34"/>
      <c r="C723" s="28" t="s">
        <v>1443</v>
      </c>
      <c r="D723" s="29">
        <v>22.61</v>
      </c>
      <c r="E723" s="30">
        <v>2019</v>
      </c>
      <c r="F723" s="30" t="s">
        <v>1444</v>
      </c>
      <c r="G723" s="30"/>
    </row>
    <row r="724" s="2" customFormat="1" ht="15.95" customHeight="1" spans="1:7">
      <c r="A724" s="25"/>
      <c r="B724" s="34"/>
      <c r="C724" s="28" t="s">
        <v>1445</v>
      </c>
      <c r="D724" s="29">
        <v>103.28</v>
      </c>
      <c r="E724" s="30">
        <v>2019</v>
      </c>
      <c r="F724" s="30" t="s">
        <v>1446</v>
      </c>
      <c r="G724" s="30"/>
    </row>
    <row r="725" s="2" customFormat="1" ht="15.95" customHeight="1" spans="1:7">
      <c r="A725" s="25"/>
      <c r="B725" s="34"/>
      <c r="C725" s="28" t="s">
        <v>1447</v>
      </c>
      <c r="D725" s="29">
        <v>82.05</v>
      </c>
      <c r="E725" s="30">
        <v>2019</v>
      </c>
      <c r="F725" s="30" t="s">
        <v>1448</v>
      </c>
      <c r="G725" s="30"/>
    </row>
    <row r="726" s="2" customFormat="1" ht="15.95" customHeight="1" spans="1:7">
      <c r="A726" s="25"/>
      <c r="B726" s="34"/>
      <c r="C726" s="28" t="s">
        <v>1449</v>
      </c>
      <c r="D726" s="29">
        <v>10.04</v>
      </c>
      <c r="E726" s="30">
        <v>2019</v>
      </c>
      <c r="F726" s="30" t="s">
        <v>1450</v>
      </c>
      <c r="G726" s="30"/>
    </row>
    <row r="727" s="2" customFormat="1" ht="15.95" customHeight="1" spans="1:7">
      <c r="A727" s="25"/>
      <c r="B727" s="34"/>
      <c r="C727" s="28" t="s">
        <v>1451</v>
      </c>
      <c r="D727" s="29">
        <v>43.22</v>
      </c>
      <c r="E727" s="30">
        <v>2019</v>
      </c>
      <c r="F727" s="30" t="s">
        <v>1452</v>
      </c>
      <c r="G727" s="30"/>
    </row>
    <row r="728" s="2" customFormat="1" ht="15.95" customHeight="1" spans="1:7">
      <c r="A728" s="25"/>
      <c r="B728" s="34"/>
      <c r="C728" s="28" t="s">
        <v>1453</v>
      </c>
      <c r="D728" s="29">
        <v>5.68</v>
      </c>
      <c r="E728" s="30">
        <v>2019</v>
      </c>
      <c r="F728" s="30" t="s">
        <v>1454</v>
      </c>
      <c r="G728" s="30"/>
    </row>
    <row r="729" s="2" customFormat="1" ht="15.95" customHeight="1" spans="1:7">
      <c r="A729" s="25"/>
      <c r="B729" s="34"/>
      <c r="C729" s="28" t="s">
        <v>1455</v>
      </c>
      <c r="D729" s="29">
        <v>104.01</v>
      </c>
      <c r="E729" s="30">
        <v>2019</v>
      </c>
      <c r="F729" s="30" t="s">
        <v>1456</v>
      </c>
      <c r="G729" s="30"/>
    </row>
    <row r="730" s="2" customFormat="1" ht="15.95" customHeight="1" spans="1:7">
      <c r="A730" s="25"/>
      <c r="B730" s="34"/>
      <c r="C730" s="35" t="s">
        <v>1457</v>
      </c>
      <c r="D730" s="29">
        <v>31.61</v>
      </c>
      <c r="E730" s="30">
        <v>2019</v>
      </c>
      <c r="F730" s="30" t="s">
        <v>1458</v>
      </c>
      <c r="G730" s="30"/>
    </row>
    <row r="731" s="2" customFormat="1" ht="15.95" customHeight="1" spans="1:7">
      <c r="A731" s="25"/>
      <c r="B731" s="34"/>
      <c r="C731" s="28" t="s">
        <v>1459</v>
      </c>
      <c r="D731" s="29">
        <v>48.24</v>
      </c>
      <c r="E731" s="30">
        <v>2019</v>
      </c>
      <c r="F731" s="30" t="s">
        <v>1460</v>
      </c>
      <c r="G731" s="30"/>
    </row>
    <row r="732" s="2" customFormat="1" ht="15.95" customHeight="1" spans="1:7">
      <c r="A732" s="25"/>
      <c r="B732" s="34"/>
      <c r="C732" s="28" t="s">
        <v>1461</v>
      </c>
      <c r="D732" s="29">
        <v>1000</v>
      </c>
      <c r="E732" s="30">
        <v>2019</v>
      </c>
      <c r="F732" s="30" t="s">
        <v>1462</v>
      </c>
      <c r="G732" s="30"/>
    </row>
    <row r="733" s="2" customFormat="1" ht="15.95" customHeight="1" spans="1:7">
      <c r="A733" s="25"/>
      <c r="B733" s="34"/>
      <c r="C733" s="28" t="s">
        <v>1463</v>
      </c>
      <c r="D733" s="29">
        <v>143.87</v>
      </c>
      <c r="E733" s="30">
        <v>2019</v>
      </c>
      <c r="F733" s="30" t="s">
        <v>1464</v>
      </c>
      <c r="G733" s="30"/>
    </row>
    <row r="734" s="2" customFormat="1" ht="15.95" customHeight="1" spans="1:7">
      <c r="A734" s="25"/>
      <c r="B734" s="34"/>
      <c r="C734" s="28" t="s">
        <v>1465</v>
      </c>
      <c r="D734" s="29">
        <v>5.27</v>
      </c>
      <c r="E734" s="30">
        <v>2019</v>
      </c>
      <c r="F734" s="30" t="s">
        <v>1466</v>
      </c>
      <c r="G734" s="30"/>
    </row>
    <row r="735" s="2" customFormat="1" ht="15.95" customHeight="1" spans="1:7">
      <c r="A735" s="25"/>
      <c r="B735" s="34"/>
      <c r="C735" s="28" t="s">
        <v>1467</v>
      </c>
      <c r="D735" s="29">
        <v>9.38</v>
      </c>
      <c r="E735" s="30">
        <v>2019</v>
      </c>
      <c r="F735" s="30" t="s">
        <v>1468</v>
      </c>
      <c r="G735" s="30"/>
    </row>
    <row r="736" s="2" customFormat="1" ht="15.95" customHeight="1" spans="1:7">
      <c r="A736" s="25"/>
      <c r="B736" s="34"/>
      <c r="C736" s="28" t="s">
        <v>1469</v>
      </c>
      <c r="D736" s="29">
        <v>27.1</v>
      </c>
      <c r="E736" s="30">
        <v>2019</v>
      </c>
      <c r="F736" s="30" t="s">
        <v>1470</v>
      </c>
      <c r="G736" s="30"/>
    </row>
    <row r="737" s="2" customFormat="1" ht="15.95" customHeight="1" spans="1:7">
      <c r="A737" s="25"/>
      <c r="B737" s="34"/>
      <c r="C737" s="28" t="s">
        <v>1471</v>
      </c>
      <c r="D737" s="29">
        <v>10.32</v>
      </c>
      <c r="E737" s="30">
        <v>2019</v>
      </c>
      <c r="F737" s="30" t="s">
        <v>1472</v>
      </c>
      <c r="G737" s="30"/>
    </row>
    <row r="738" s="2" customFormat="1" ht="15.95" customHeight="1" spans="1:7">
      <c r="A738" s="25"/>
      <c r="B738" s="34"/>
      <c r="C738" s="28" t="s">
        <v>1473</v>
      </c>
      <c r="D738" s="29">
        <v>8.55</v>
      </c>
      <c r="E738" s="30">
        <v>2019</v>
      </c>
      <c r="F738" s="30" t="s">
        <v>1474</v>
      </c>
      <c r="G738" s="30"/>
    </row>
    <row r="739" s="2" customFormat="1" ht="15.95" customHeight="1" spans="1:7">
      <c r="A739" s="25"/>
      <c r="B739" s="34"/>
      <c r="C739" s="28" t="s">
        <v>1475</v>
      </c>
      <c r="D739" s="29">
        <v>8.95</v>
      </c>
      <c r="E739" s="30">
        <v>2019</v>
      </c>
      <c r="F739" s="30" t="s">
        <v>1476</v>
      </c>
      <c r="G739" s="30"/>
    </row>
    <row r="740" s="2" customFormat="1" ht="15.95" customHeight="1" spans="1:7">
      <c r="A740" s="25"/>
      <c r="B740" s="34"/>
      <c r="C740" s="28" t="s">
        <v>1477</v>
      </c>
      <c r="D740" s="29">
        <v>12.6</v>
      </c>
      <c r="E740" s="30">
        <v>2019</v>
      </c>
      <c r="F740" s="30" t="s">
        <v>1478</v>
      </c>
      <c r="G740" s="30"/>
    </row>
    <row r="741" s="2" customFormat="1" ht="15.95" customHeight="1" spans="1:7">
      <c r="A741" s="25"/>
      <c r="B741" s="34"/>
      <c r="C741" s="28" t="s">
        <v>1479</v>
      </c>
      <c r="D741" s="29">
        <v>5.66</v>
      </c>
      <c r="E741" s="30">
        <v>2019</v>
      </c>
      <c r="F741" s="30" t="s">
        <v>1480</v>
      </c>
      <c r="G741" s="30"/>
    </row>
    <row r="742" s="2" customFormat="1" ht="15.95" customHeight="1" spans="1:7">
      <c r="A742" s="25"/>
      <c r="B742" s="34"/>
      <c r="C742" s="28" t="s">
        <v>1481</v>
      </c>
      <c r="D742" s="29">
        <v>29.4</v>
      </c>
      <c r="E742" s="30">
        <v>2019</v>
      </c>
      <c r="F742" s="30" t="s">
        <v>1482</v>
      </c>
      <c r="G742" s="30"/>
    </row>
    <row r="743" s="2" customFormat="1" ht="15.95" customHeight="1" spans="1:7">
      <c r="A743" s="25"/>
      <c r="B743" s="34"/>
      <c r="C743" s="28" t="s">
        <v>1483</v>
      </c>
      <c r="D743" s="29">
        <v>15.68</v>
      </c>
      <c r="E743" s="30">
        <v>2019</v>
      </c>
      <c r="F743" s="30" t="s">
        <v>1484</v>
      </c>
      <c r="G743" s="30"/>
    </row>
    <row r="744" s="2" customFormat="1" ht="15.95" customHeight="1" spans="1:7">
      <c r="A744" s="25"/>
      <c r="B744" s="34"/>
      <c r="C744" s="28" t="s">
        <v>1485</v>
      </c>
      <c r="D744" s="29">
        <v>27.89</v>
      </c>
      <c r="E744" s="30">
        <v>2019</v>
      </c>
      <c r="F744" s="30" t="s">
        <v>1486</v>
      </c>
      <c r="G744" s="30"/>
    </row>
    <row r="745" s="2" customFormat="1" ht="15.95" customHeight="1" spans="1:7">
      <c r="A745" s="25"/>
      <c r="B745" s="34"/>
      <c r="C745" s="28" t="s">
        <v>1487</v>
      </c>
      <c r="D745" s="29">
        <v>415.63</v>
      </c>
      <c r="E745" s="30">
        <v>2019</v>
      </c>
      <c r="F745" s="30" t="s">
        <v>1488</v>
      </c>
      <c r="G745" s="30"/>
    </row>
    <row r="746" s="2" customFormat="1" ht="15.95" customHeight="1" spans="1:7">
      <c r="A746" s="25"/>
      <c r="B746" s="34"/>
      <c r="C746" s="28" t="s">
        <v>1489</v>
      </c>
      <c r="D746" s="29">
        <v>5.34</v>
      </c>
      <c r="E746" s="30">
        <v>2019</v>
      </c>
      <c r="F746" s="30" t="s">
        <v>1490</v>
      </c>
      <c r="G746" s="30"/>
    </row>
    <row r="747" s="2" customFormat="1" ht="15.95" customHeight="1" spans="1:7">
      <c r="A747" s="25"/>
      <c r="B747" s="34"/>
      <c r="C747" s="28" t="s">
        <v>1491</v>
      </c>
      <c r="D747" s="29">
        <v>16.31</v>
      </c>
      <c r="E747" s="30">
        <v>2019</v>
      </c>
      <c r="F747" s="30" t="s">
        <v>1492</v>
      </c>
      <c r="G747" s="30"/>
    </row>
    <row r="748" s="2" customFormat="1" ht="15.95" customHeight="1" spans="1:7">
      <c r="A748" s="25"/>
      <c r="B748" s="34"/>
      <c r="C748" s="28" t="s">
        <v>1493</v>
      </c>
      <c r="D748" s="29">
        <v>25.42</v>
      </c>
      <c r="E748" s="30">
        <v>2019</v>
      </c>
      <c r="F748" s="30" t="s">
        <v>1494</v>
      </c>
      <c r="G748" s="30"/>
    </row>
    <row r="749" s="2" customFormat="1" ht="15.95" customHeight="1" spans="1:7">
      <c r="A749" s="25"/>
      <c r="B749" s="34"/>
      <c r="C749" s="28" t="s">
        <v>1495</v>
      </c>
      <c r="D749" s="29">
        <v>9.67</v>
      </c>
      <c r="E749" s="30">
        <v>2019</v>
      </c>
      <c r="F749" s="30" t="s">
        <v>1496</v>
      </c>
      <c r="G749" s="30"/>
    </row>
    <row r="750" s="2" customFormat="1" ht="15.95" customHeight="1" spans="1:7">
      <c r="A750" s="25"/>
      <c r="B750" s="34"/>
      <c r="C750" s="28" t="s">
        <v>1497</v>
      </c>
      <c r="D750" s="29">
        <v>23.22</v>
      </c>
      <c r="E750" s="30">
        <v>2019</v>
      </c>
      <c r="F750" s="30" t="s">
        <v>1498</v>
      </c>
      <c r="G750" s="30"/>
    </row>
    <row r="751" s="2" customFormat="1" ht="15.95" customHeight="1" spans="1:7">
      <c r="A751" s="25"/>
      <c r="B751" s="34"/>
      <c r="C751" s="28" t="s">
        <v>1499</v>
      </c>
      <c r="D751" s="29">
        <v>11.92</v>
      </c>
      <c r="E751" s="30">
        <v>2019</v>
      </c>
      <c r="F751" s="30" t="s">
        <v>1500</v>
      </c>
      <c r="G751" s="30"/>
    </row>
    <row r="752" s="2" customFormat="1" ht="15.95" customHeight="1" spans="1:7">
      <c r="A752" s="25"/>
      <c r="B752" s="34"/>
      <c r="C752" s="28" t="s">
        <v>1501</v>
      </c>
      <c r="D752" s="29">
        <v>24.47</v>
      </c>
      <c r="E752" s="30">
        <v>2019</v>
      </c>
      <c r="F752" s="30" t="s">
        <v>1502</v>
      </c>
      <c r="G752" s="30"/>
    </row>
    <row r="753" s="2" customFormat="1" ht="15.95" customHeight="1" spans="1:7">
      <c r="A753" s="25"/>
      <c r="B753" s="34"/>
      <c r="C753" s="28" t="s">
        <v>1503</v>
      </c>
      <c r="D753" s="29">
        <v>13.16</v>
      </c>
      <c r="E753" s="30">
        <v>2019</v>
      </c>
      <c r="F753" s="30" t="s">
        <v>1504</v>
      </c>
      <c r="G753" s="30"/>
    </row>
    <row r="754" s="2" customFormat="1" ht="15.95" customHeight="1" spans="1:7">
      <c r="A754" s="25"/>
      <c r="B754" s="34"/>
      <c r="C754" s="28" t="s">
        <v>1505</v>
      </c>
      <c r="D754" s="29">
        <v>15.09</v>
      </c>
      <c r="E754" s="30">
        <v>2019</v>
      </c>
      <c r="F754" s="30" t="s">
        <v>1506</v>
      </c>
      <c r="G754" s="30"/>
    </row>
    <row r="755" s="2" customFormat="1" ht="15.95" customHeight="1" spans="1:7">
      <c r="A755" s="25"/>
      <c r="B755" s="34"/>
      <c r="C755" s="28" t="s">
        <v>1507</v>
      </c>
      <c r="D755" s="29">
        <v>60.3</v>
      </c>
      <c r="E755" s="30">
        <v>2019</v>
      </c>
      <c r="F755" s="30" t="s">
        <v>1508</v>
      </c>
      <c r="G755" s="30"/>
    </row>
    <row r="756" s="2" customFormat="1" ht="15.95" customHeight="1" spans="1:7">
      <c r="A756" s="25"/>
      <c r="B756" s="34"/>
      <c r="C756" s="28" t="s">
        <v>1509</v>
      </c>
      <c r="D756" s="29">
        <v>5.05</v>
      </c>
      <c r="E756" s="30">
        <v>2019</v>
      </c>
      <c r="F756" s="30" t="s">
        <v>1510</v>
      </c>
      <c r="G756" s="30"/>
    </row>
    <row r="757" s="2" customFormat="1" ht="15.95" customHeight="1" spans="1:7">
      <c r="A757" s="25"/>
      <c r="B757" s="34"/>
      <c r="C757" s="28" t="s">
        <v>1511</v>
      </c>
      <c r="D757" s="29">
        <v>12.63</v>
      </c>
      <c r="E757" s="30">
        <v>2019</v>
      </c>
      <c r="F757" s="30" t="s">
        <v>1512</v>
      </c>
      <c r="G757" s="30"/>
    </row>
    <row r="758" s="2" customFormat="1" ht="15.95" customHeight="1" spans="1:7">
      <c r="A758" s="25"/>
      <c r="B758" s="34"/>
      <c r="C758" s="28" t="s">
        <v>1513</v>
      </c>
      <c r="D758" s="29">
        <v>10.52</v>
      </c>
      <c r="E758" s="30">
        <v>2019</v>
      </c>
      <c r="F758" s="30" t="s">
        <v>1514</v>
      </c>
      <c r="G758" s="30"/>
    </row>
    <row r="759" s="2" customFormat="1" ht="15.95" customHeight="1" spans="1:7">
      <c r="A759" s="25"/>
      <c r="B759" s="34"/>
      <c r="C759" s="28" t="s">
        <v>1515</v>
      </c>
      <c r="D759" s="29">
        <v>23.56</v>
      </c>
      <c r="E759" s="30">
        <v>2019</v>
      </c>
      <c r="F759" s="30" t="s">
        <v>1516</v>
      </c>
      <c r="G759" s="30"/>
    </row>
    <row r="760" s="2" customFormat="1" ht="15.95" customHeight="1" spans="1:7">
      <c r="A760" s="25"/>
      <c r="B760" s="34"/>
      <c r="C760" s="28" t="s">
        <v>1517</v>
      </c>
      <c r="D760" s="29">
        <v>16.28</v>
      </c>
      <c r="E760" s="30">
        <v>2019</v>
      </c>
      <c r="F760" s="30" t="s">
        <v>1518</v>
      </c>
      <c r="G760" s="30"/>
    </row>
    <row r="761" s="2" customFormat="1" ht="15.95" customHeight="1" spans="1:7">
      <c r="A761" s="25"/>
      <c r="B761" s="34"/>
      <c r="C761" s="28" t="s">
        <v>1519</v>
      </c>
      <c r="D761" s="29">
        <v>191.16</v>
      </c>
      <c r="E761" s="30">
        <v>2019</v>
      </c>
      <c r="F761" s="30" t="s">
        <v>1520</v>
      </c>
      <c r="G761" s="30"/>
    </row>
    <row r="762" s="2" customFormat="1" ht="15.95" customHeight="1" spans="1:7">
      <c r="A762" s="25"/>
      <c r="B762" s="34"/>
      <c r="C762" s="28" t="s">
        <v>1521</v>
      </c>
      <c r="D762" s="29">
        <v>22</v>
      </c>
      <c r="E762" s="30">
        <v>2019</v>
      </c>
      <c r="F762" s="30" t="s">
        <v>1522</v>
      </c>
      <c r="G762" s="30"/>
    </row>
    <row r="763" s="2" customFormat="1" ht="15.95" customHeight="1" spans="1:7">
      <c r="A763" s="25"/>
      <c r="B763" s="34"/>
      <c r="C763" s="28" t="s">
        <v>1523</v>
      </c>
      <c r="D763" s="29">
        <v>25.13</v>
      </c>
      <c r="E763" s="30">
        <v>2019</v>
      </c>
      <c r="F763" s="30" t="s">
        <v>1524</v>
      </c>
      <c r="G763" s="30"/>
    </row>
    <row r="764" s="2" customFormat="1" ht="15.95" customHeight="1" spans="1:7">
      <c r="A764" s="31"/>
      <c r="B764" s="36"/>
      <c r="C764" s="28" t="s">
        <v>1525</v>
      </c>
      <c r="D764" s="29">
        <v>160.45</v>
      </c>
      <c r="E764" s="30">
        <v>2019</v>
      </c>
      <c r="F764" s="30" t="s">
        <v>1526</v>
      </c>
      <c r="G764" s="30"/>
    </row>
    <row r="765" s="2" customFormat="1" ht="15.95" customHeight="1" spans="1:7">
      <c r="A765" s="23" t="s">
        <v>1375</v>
      </c>
      <c r="B765" s="33" t="s">
        <v>13</v>
      </c>
      <c r="C765" s="28" t="s">
        <v>1527</v>
      </c>
      <c r="D765" s="29">
        <v>9.86</v>
      </c>
      <c r="E765" s="30">
        <v>2019</v>
      </c>
      <c r="F765" s="30" t="s">
        <v>1528</v>
      </c>
      <c r="G765" s="30"/>
    </row>
    <row r="766" s="2" customFormat="1" ht="15.95" customHeight="1" spans="1:7">
      <c r="A766" s="25"/>
      <c r="B766" s="34"/>
      <c r="C766" s="28" t="s">
        <v>1529</v>
      </c>
      <c r="D766" s="29">
        <v>7.38</v>
      </c>
      <c r="E766" s="30">
        <v>2019</v>
      </c>
      <c r="F766" s="30" t="s">
        <v>1530</v>
      </c>
      <c r="G766" s="30"/>
    </row>
    <row r="767" s="2" customFormat="1" ht="15.95" customHeight="1" spans="1:7">
      <c r="A767" s="25"/>
      <c r="B767" s="34"/>
      <c r="C767" s="28" t="s">
        <v>1531</v>
      </c>
      <c r="D767" s="29">
        <v>27.08</v>
      </c>
      <c r="E767" s="30">
        <v>2019</v>
      </c>
      <c r="F767" s="30" t="s">
        <v>1532</v>
      </c>
      <c r="G767" s="30"/>
    </row>
    <row r="768" s="2" customFormat="1" ht="15.95" customHeight="1" spans="1:7">
      <c r="A768" s="25"/>
      <c r="B768" s="34"/>
      <c r="C768" s="28" t="s">
        <v>1533</v>
      </c>
      <c r="D768" s="29">
        <v>13.41</v>
      </c>
      <c r="E768" s="30">
        <v>2019</v>
      </c>
      <c r="F768" s="30" t="s">
        <v>1534</v>
      </c>
      <c r="G768" s="30"/>
    </row>
    <row r="769" s="2" customFormat="1" ht="15.95" customHeight="1" spans="1:7">
      <c r="A769" s="25"/>
      <c r="B769" s="34"/>
      <c r="C769" s="28" t="s">
        <v>1535</v>
      </c>
      <c r="D769" s="29">
        <v>11.03</v>
      </c>
      <c r="E769" s="30">
        <v>2019</v>
      </c>
      <c r="F769" s="30" t="s">
        <v>1536</v>
      </c>
      <c r="G769" s="30"/>
    </row>
    <row r="770" s="2" customFormat="1" ht="15.95" customHeight="1" spans="1:7">
      <c r="A770" s="25"/>
      <c r="B770" s="34"/>
      <c r="C770" s="28" t="s">
        <v>1537</v>
      </c>
      <c r="D770" s="29">
        <v>12.57</v>
      </c>
      <c r="E770" s="30">
        <v>2019</v>
      </c>
      <c r="F770" s="30" t="s">
        <v>1538</v>
      </c>
      <c r="G770" s="30"/>
    </row>
    <row r="771" s="2" customFormat="1" ht="15.95" customHeight="1" spans="1:7">
      <c r="A771" s="25"/>
      <c r="B771" s="34"/>
      <c r="C771" s="28" t="s">
        <v>1539</v>
      </c>
      <c r="D771" s="29">
        <v>9.83</v>
      </c>
      <c r="E771" s="30">
        <v>2019</v>
      </c>
      <c r="F771" s="30" t="s">
        <v>1540</v>
      </c>
      <c r="G771" s="30"/>
    </row>
    <row r="772" s="2" customFormat="1" ht="15.95" customHeight="1" spans="1:7">
      <c r="A772" s="25"/>
      <c r="B772" s="34"/>
      <c r="C772" s="28" t="s">
        <v>1541</v>
      </c>
      <c r="D772" s="29">
        <v>53.14</v>
      </c>
      <c r="E772" s="30">
        <v>2019</v>
      </c>
      <c r="F772" s="30" t="s">
        <v>1542</v>
      </c>
      <c r="G772" s="30"/>
    </row>
    <row r="773" s="2" customFormat="1" ht="15.95" customHeight="1" spans="1:7">
      <c r="A773" s="25"/>
      <c r="B773" s="34"/>
      <c r="C773" s="28" t="s">
        <v>1543</v>
      </c>
      <c r="D773" s="29">
        <v>20.68</v>
      </c>
      <c r="E773" s="30">
        <v>2019</v>
      </c>
      <c r="F773" s="30" t="s">
        <v>1544</v>
      </c>
      <c r="G773" s="30"/>
    </row>
    <row r="774" s="2" customFormat="1" ht="15.95" customHeight="1" spans="1:7">
      <c r="A774" s="25"/>
      <c r="B774" s="34"/>
      <c r="C774" s="28" t="s">
        <v>1545</v>
      </c>
      <c r="D774" s="29">
        <v>10.82</v>
      </c>
      <c r="E774" s="30">
        <v>2019</v>
      </c>
      <c r="F774" s="30" t="s">
        <v>1546</v>
      </c>
      <c r="G774" s="30"/>
    </row>
    <row r="775" s="2" customFormat="1" ht="15.95" customHeight="1" spans="1:7">
      <c r="A775" s="25"/>
      <c r="B775" s="34"/>
      <c r="C775" s="28" t="s">
        <v>1547</v>
      </c>
      <c r="D775" s="29">
        <v>13.67</v>
      </c>
      <c r="E775" s="30">
        <v>2019</v>
      </c>
      <c r="F775" s="30" t="s">
        <v>1548</v>
      </c>
      <c r="G775" s="30"/>
    </row>
    <row r="776" s="2" customFormat="1" ht="15.95" customHeight="1" spans="1:7">
      <c r="A776" s="25"/>
      <c r="B776" s="34"/>
      <c r="C776" s="28" t="s">
        <v>1549</v>
      </c>
      <c r="D776" s="29">
        <v>12.3</v>
      </c>
      <c r="E776" s="30">
        <v>2019</v>
      </c>
      <c r="F776" s="30" t="s">
        <v>1550</v>
      </c>
      <c r="G776" s="30"/>
    </row>
    <row r="777" s="2" customFormat="1" ht="15.95" customHeight="1" spans="1:7">
      <c r="A777" s="25"/>
      <c r="B777" s="34"/>
      <c r="C777" s="28" t="s">
        <v>1551</v>
      </c>
      <c r="D777" s="29">
        <v>118.77</v>
      </c>
      <c r="E777" s="30">
        <v>2019</v>
      </c>
      <c r="F777" s="30" t="s">
        <v>1552</v>
      </c>
      <c r="G777" s="30"/>
    </row>
    <row r="778" s="2" customFormat="1" ht="15.95" customHeight="1" spans="1:7">
      <c r="A778" s="25"/>
      <c r="B778" s="34"/>
      <c r="C778" s="28" t="s">
        <v>1553</v>
      </c>
      <c r="D778" s="29">
        <v>19.21</v>
      </c>
      <c r="E778" s="30">
        <v>2019</v>
      </c>
      <c r="F778" s="30" t="s">
        <v>1554</v>
      </c>
      <c r="G778" s="30"/>
    </row>
    <row r="779" s="2" customFormat="1" ht="15.95" customHeight="1" spans="1:7">
      <c r="A779" s="25"/>
      <c r="B779" s="34"/>
      <c r="C779" s="28" t="s">
        <v>1555</v>
      </c>
      <c r="D779" s="29">
        <v>23.09</v>
      </c>
      <c r="E779" s="30">
        <v>2019</v>
      </c>
      <c r="F779" s="30" t="s">
        <v>1556</v>
      </c>
      <c r="G779" s="30"/>
    </row>
    <row r="780" s="2" customFormat="1" ht="15.95" customHeight="1" spans="1:7">
      <c r="A780" s="25"/>
      <c r="B780" s="34"/>
      <c r="C780" s="28" t="s">
        <v>1557</v>
      </c>
      <c r="D780" s="29">
        <v>10.45</v>
      </c>
      <c r="E780" s="30">
        <v>2019</v>
      </c>
      <c r="F780" s="30" t="s">
        <v>1558</v>
      </c>
      <c r="G780" s="30"/>
    </row>
    <row r="781" s="2" customFormat="1" ht="15.95" customHeight="1" spans="1:7">
      <c r="A781" s="25"/>
      <c r="B781" s="34"/>
      <c r="C781" s="28" t="s">
        <v>1559</v>
      </c>
      <c r="D781" s="29">
        <v>11.64</v>
      </c>
      <c r="E781" s="30">
        <v>2019</v>
      </c>
      <c r="F781" s="30" t="s">
        <v>1560</v>
      </c>
      <c r="G781" s="30"/>
    </row>
    <row r="782" s="2" customFormat="1" ht="15.95" customHeight="1" spans="1:7">
      <c r="A782" s="25"/>
      <c r="B782" s="34"/>
      <c r="C782" s="28" t="s">
        <v>1561</v>
      </c>
      <c r="D782" s="29">
        <v>12.46</v>
      </c>
      <c r="E782" s="30">
        <v>2019</v>
      </c>
      <c r="F782" s="30" t="s">
        <v>1562</v>
      </c>
      <c r="G782" s="30"/>
    </row>
    <row r="783" s="2" customFormat="1" ht="15.95" customHeight="1" spans="1:7">
      <c r="A783" s="25"/>
      <c r="B783" s="34"/>
      <c r="C783" s="28" t="s">
        <v>1563</v>
      </c>
      <c r="D783" s="29">
        <v>21.57</v>
      </c>
      <c r="E783" s="30">
        <v>2019</v>
      </c>
      <c r="F783" s="30" t="s">
        <v>1564</v>
      </c>
      <c r="G783" s="30"/>
    </row>
    <row r="784" s="2" customFormat="1" ht="15.95" customHeight="1" spans="1:7">
      <c r="A784" s="25"/>
      <c r="B784" s="34"/>
      <c r="C784" s="28" t="s">
        <v>1565</v>
      </c>
      <c r="D784" s="29">
        <v>11.54</v>
      </c>
      <c r="E784" s="30">
        <v>2019</v>
      </c>
      <c r="F784" s="30" t="s">
        <v>1566</v>
      </c>
      <c r="G784" s="30"/>
    </row>
    <row r="785" s="2" customFormat="1" ht="15.95" customHeight="1" spans="1:7">
      <c r="A785" s="25"/>
      <c r="B785" s="34"/>
      <c r="C785" s="28" t="s">
        <v>1567</v>
      </c>
      <c r="D785" s="29">
        <v>12.2</v>
      </c>
      <c r="E785" s="30">
        <v>2019</v>
      </c>
      <c r="F785" s="30" t="s">
        <v>1568</v>
      </c>
      <c r="G785" s="30"/>
    </row>
    <row r="786" s="2" customFormat="1" ht="15.95" customHeight="1" spans="1:7">
      <c r="A786" s="25"/>
      <c r="B786" s="34"/>
      <c r="C786" s="28" t="s">
        <v>1569</v>
      </c>
      <c r="D786" s="29">
        <v>28.8</v>
      </c>
      <c r="E786" s="30">
        <v>2019</v>
      </c>
      <c r="F786" s="30" t="s">
        <v>1570</v>
      </c>
      <c r="G786" s="30"/>
    </row>
    <row r="787" s="2" customFormat="1" ht="15.95" customHeight="1" spans="1:7">
      <c r="A787" s="25"/>
      <c r="B787" s="34"/>
      <c r="C787" s="28" t="s">
        <v>1571</v>
      </c>
      <c r="D787" s="29">
        <v>182.51</v>
      </c>
      <c r="E787" s="30">
        <v>2019</v>
      </c>
      <c r="F787" s="30" t="s">
        <v>1572</v>
      </c>
      <c r="G787" s="30"/>
    </row>
    <row r="788" s="2" customFormat="1" ht="15.95" customHeight="1" spans="1:7">
      <c r="A788" s="25"/>
      <c r="B788" s="34"/>
      <c r="C788" s="28" t="s">
        <v>1573</v>
      </c>
      <c r="D788" s="29">
        <v>6.69</v>
      </c>
      <c r="E788" s="30">
        <v>2019</v>
      </c>
      <c r="F788" s="30" t="s">
        <v>1574</v>
      </c>
      <c r="G788" s="30"/>
    </row>
    <row r="789" s="2" customFormat="1" ht="15.95" customHeight="1" spans="1:7">
      <c r="A789" s="25"/>
      <c r="B789" s="36"/>
      <c r="C789" s="28" t="s">
        <v>1575</v>
      </c>
      <c r="D789" s="29">
        <v>6.73</v>
      </c>
      <c r="E789" s="30">
        <v>2019</v>
      </c>
      <c r="F789" s="30" t="s">
        <v>1576</v>
      </c>
      <c r="G789" s="30"/>
    </row>
    <row r="790" s="2" customFormat="1" ht="15.95" customHeight="1" spans="1:7">
      <c r="A790" s="25"/>
      <c r="B790" s="46" t="s">
        <v>1577</v>
      </c>
      <c r="C790" s="20" t="s">
        <v>14</v>
      </c>
      <c r="D790" s="42">
        <f>D794+D793+D792+D791</f>
        <v>73.52</v>
      </c>
      <c r="E790" s="30"/>
      <c r="F790" s="30"/>
      <c r="G790" s="30"/>
    </row>
    <row r="791" s="4" customFormat="1" ht="15.95" customHeight="1" spans="1:7">
      <c r="A791" s="25"/>
      <c r="B791" s="46"/>
      <c r="C791" s="28" t="s">
        <v>1578</v>
      </c>
      <c r="D791" s="29">
        <v>27.9</v>
      </c>
      <c r="E791" s="30">
        <v>2019</v>
      </c>
      <c r="F791" s="30" t="s">
        <v>1579</v>
      </c>
      <c r="G791" s="30"/>
    </row>
    <row r="792" s="4" customFormat="1" ht="15.95" customHeight="1" spans="1:7">
      <c r="A792" s="25"/>
      <c r="B792" s="46"/>
      <c r="C792" s="28" t="s">
        <v>1580</v>
      </c>
      <c r="D792" s="29">
        <v>21.19</v>
      </c>
      <c r="E792" s="30">
        <v>2019</v>
      </c>
      <c r="F792" s="30" t="s">
        <v>1581</v>
      </c>
      <c r="G792" s="30"/>
    </row>
    <row r="793" s="4" customFormat="1" ht="15.95" customHeight="1" spans="1:7">
      <c r="A793" s="25"/>
      <c r="B793" s="46"/>
      <c r="C793" s="28" t="s">
        <v>1582</v>
      </c>
      <c r="D793" s="29">
        <v>7.48</v>
      </c>
      <c r="E793" s="30">
        <v>2019</v>
      </c>
      <c r="F793" s="30" t="s">
        <v>1583</v>
      </c>
      <c r="G793" s="30"/>
    </row>
    <row r="794" s="4" customFormat="1" ht="15.95" customHeight="1" spans="1:7">
      <c r="A794" s="25"/>
      <c r="B794" s="46"/>
      <c r="C794" s="28" t="s">
        <v>1584</v>
      </c>
      <c r="D794" s="29">
        <v>16.95</v>
      </c>
      <c r="E794" s="30">
        <v>2019</v>
      </c>
      <c r="F794" s="30" t="s">
        <v>1585</v>
      </c>
      <c r="G794" s="30"/>
    </row>
    <row r="795" s="5" customFormat="1" ht="15.95" customHeight="1" spans="1:7">
      <c r="A795" s="25"/>
      <c r="B795" s="22" t="s">
        <v>1586</v>
      </c>
      <c r="C795" s="20" t="s">
        <v>14</v>
      </c>
      <c r="D795" s="42">
        <f>SUM(D796:D808)</f>
        <v>461.41</v>
      </c>
      <c r="E795" s="19"/>
      <c r="F795" s="19"/>
      <c r="G795" s="30"/>
    </row>
    <row r="796" s="2" customFormat="1" ht="15.95" customHeight="1" spans="1:7">
      <c r="A796" s="25"/>
      <c r="B796" s="22"/>
      <c r="C796" s="28" t="s">
        <v>1587</v>
      </c>
      <c r="D796" s="29">
        <v>27.53</v>
      </c>
      <c r="E796" s="30">
        <v>2019</v>
      </c>
      <c r="F796" s="30" t="s">
        <v>1588</v>
      </c>
      <c r="G796" s="30"/>
    </row>
    <row r="797" s="2" customFormat="1" ht="15.95" customHeight="1" spans="1:7">
      <c r="A797" s="25"/>
      <c r="B797" s="22"/>
      <c r="C797" s="28" t="s">
        <v>1589</v>
      </c>
      <c r="D797" s="29">
        <v>9.9</v>
      </c>
      <c r="E797" s="30">
        <v>2019</v>
      </c>
      <c r="F797" s="30" t="s">
        <v>1590</v>
      </c>
      <c r="G797" s="30"/>
    </row>
    <row r="798" s="2" customFormat="1" ht="15.95" customHeight="1" spans="1:7">
      <c r="A798" s="25"/>
      <c r="B798" s="22"/>
      <c r="C798" s="28" t="s">
        <v>1591</v>
      </c>
      <c r="D798" s="29">
        <v>182.64</v>
      </c>
      <c r="E798" s="30">
        <v>2019</v>
      </c>
      <c r="F798" s="30" t="s">
        <v>1592</v>
      </c>
      <c r="G798" s="30"/>
    </row>
    <row r="799" s="2" customFormat="1" ht="15.95" customHeight="1" spans="1:7">
      <c r="A799" s="25"/>
      <c r="B799" s="22"/>
      <c r="C799" s="28" t="s">
        <v>1593</v>
      </c>
      <c r="D799" s="29">
        <v>24.23</v>
      </c>
      <c r="E799" s="30">
        <v>2019</v>
      </c>
      <c r="F799" s="30" t="s">
        <v>1594</v>
      </c>
      <c r="G799" s="30"/>
    </row>
    <row r="800" s="2" customFormat="1" ht="15.95" customHeight="1" spans="1:7">
      <c r="A800" s="25"/>
      <c r="B800" s="22"/>
      <c r="C800" s="28" t="s">
        <v>1595</v>
      </c>
      <c r="D800" s="29">
        <v>20.31</v>
      </c>
      <c r="E800" s="30">
        <v>2019</v>
      </c>
      <c r="F800" s="30" t="s">
        <v>1596</v>
      </c>
      <c r="G800" s="30"/>
    </row>
    <row r="801" s="2" customFormat="1" ht="15.95" customHeight="1" spans="1:7">
      <c r="A801" s="25"/>
      <c r="B801" s="22"/>
      <c r="C801" s="28" t="s">
        <v>1597</v>
      </c>
      <c r="D801" s="29">
        <v>57.75</v>
      </c>
      <c r="E801" s="30">
        <v>2019</v>
      </c>
      <c r="F801" s="30" t="s">
        <v>1598</v>
      </c>
      <c r="G801" s="30"/>
    </row>
    <row r="802" s="2" customFormat="1" ht="15.95" customHeight="1" spans="1:7">
      <c r="A802" s="25"/>
      <c r="B802" s="22"/>
      <c r="C802" s="28" t="s">
        <v>1599</v>
      </c>
      <c r="D802" s="29">
        <v>36.13</v>
      </c>
      <c r="E802" s="30">
        <v>2019</v>
      </c>
      <c r="F802" s="30" t="s">
        <v>1600</v>
      </c>
      <c r="G802" s="30"/>
    </row>
    <row r="803" s="2" customFormat="1" ht="15.95" customHeight="1" spans="1:7">
      <c r="A803" s="25"/>
      <c r="B803" s="22"/>
      <c r="C803" s="28" t="s">
        <v>1601</v>
      </c>
      <c r="D803" s="29">
        <v>5.32</v>
      </c>
      <c r="E803" s="30">
        <v>2019</v>
      </c>
      <c r="F803" s="30" t="s">
        <v>1602</v>
      </c>
      <c r="G803" s="30"/>
    </row>
    <row r="804" s="2" customFormat="1" ht="15.95" customHeight="1" spans="1:7">
      <c r="A804" s="25"/>
      <c r="B804" s="22"/>
      <c r="C804" s="28" t="s">
        <v>1603</v>
      </c>
      <c r="D804" s="29">
        <v>10.36</v>
      </c>
      <c r="E804" s="30">
        <v>2019</v>
      </c>
      <c r="F804" s="30" t="s">
        <v>1604</v>
      </c>
      <c r="G804" s="30"/>
    </row>
    <row r="805" s="2" customFormat="1" ht="15.95" customHeight="1" spans="1:7">
      <c r="A805" s="25"/>
      <c r="B805" s="22"/>
      <c r="C805" s="28" t="s">
        <v>1605</v>
      </c>
      <c r="D805" s="29">
        <v>9.43</v>
      </c>
      <c r="E805" s="30">
        <v>2019</v>
      </c>
      <c r="F805" s="30" t="s">
        <v>1606</v>
      </c>
      <c r="G805" s="30"/>
    </row>
    <row r="806" s="2" customFormat="1" ht="15.95" customHeight="1" spans="1:7">
      <c r="A806" s="25"/>
      <c r="B806" s="22"/>
      <c r="C806" s="28" t="s">
        <v>1607</v>
      </c>
      <c r="D806" s="29">
        <v>46.02</v>
      </c>
      <c r="E806" s="30">
        <v>2019</v>
      </c>
      <c r="F806" s="30" t="s">
        <v>1608</v>
      </c>
      <c r="G806" s="30"/>
    </row>
    <row r="807" s="2" customFormat="1" ht="15.95" customHeight="1" spans="1:7">
      <c r="A807" s="25"/>
      <c r="B807" s="22"/>
      <c r="C807" s="28" t="s">
        <v>1609</v>
      </c>
      <c r="D807" s="29">
        <v>5.26</v>
      </c>
      <c r="E807" s="30">
        <v>2019</v>
      </c>
      <c r="F807" s="30" t="s">
        <v>1610</v>
      </c>
      <c r="G807" s="30"/>
    </row>
    <row r="808" s="2" customFormat="1" ht="15.95" customHeight="1" spans="1:7">
      <c r="A808" s="25"/>
      <c r="B808" s="22"/>
      <c r="C808" s="28" t="s">
        <v>1611</v>
      </c>
      <c r="D808" s="29">
        <v>26.53</v>
      </c>
      <c r="E808" s="30">
        <v>2019</v>
      </c>
      <c r="F808" s="30" t="s">
        <v>1612</v>
      </c>
      <c r="G808" s="30"/>
    </row>
    <row r="809" s="5" customFormat="1" ht="15.95" customHeight="1" spans="1:7">
      <c r="A809" s="25"/>
      <c r="B809" s="22" t="s">
        <v>1613</v>
      </c>
      <c r="C809" s="20" t="s">
        <v>14</v>
      </c>
      <c r="D809" s="42">
        <f>SUM(D810:D811)</f>
        <v>43.1</v>
      </c>
      <c r="E809" s="19"/>
      <c r="F809" s="19"/>
      <c r="G809" s="30"/>
    </row>
    <row r="810" s="2" customFormat="1" ht="15.95" customHeight="1" spans="1:7">
      <c r="A810" s="25"/>
      <c r="B810" s="22"/>
      <c r="C810" s="28" t="s">
        <v>1614</v>
      </c>
      <c r="D810" s="29">
        <v>36.55</v>
      </c>
      <c r="E810" s="30">
        <v>2019</v>
      </c>
      <c r="F810" s="30" t="s">
        <v>1615</v>
      </c>
      <c r="G810" s="30"/>
    </row>
    <row r="811" s="2" customFormat="1" ht="15.95" customHeight="1" spans="1:7">
      <c r="A811" s="25"/>
      <c r="B811" s="22"/>
      <c r="C811" s="28" t="s">
        <v>1616</v>
      </c>
      <c r="D811" s="29">
        <v>6.55</v>
      </c>
      <c r="E811" s="30">
        <v>2019</v>
      </c>
      <c r="F811" s="30" t="s">
        <v>1617</v>
      </c>
      <c r="G811" s="30"/>
    </row>
    <row r="812" s="5" customFormat="1" ht="15.95" customHeight="1" spans="1:7">
      <c r="A812" s="25"/>
      <c r="B812" s="46" t="s">
        <v>1618</v>
      </c>
      <c r="C812" s="20" t="s">
        <v>14</v>
      </c>
      <c r="D812" s="42">
        <f>SUM(D813:D815)</f>
        <v>20.71</v>
      </c>
      <c r="E812" s="19"/>
      <c r="F812" s="19"/>
      <c r="G812" s="30"/>
    </row>
    <row r="813" s="2" customFormat="1" ht="15.95" customHeight="1" spans="1:7">
      <c r="A813" s="25"/>
      <c r="B813" s="46"/>
      <c r="C813" s="28" t="s">
        <v>1619</v>
      </c>
      <c r="D813" s="29">
        <v>7.86</v>
      </c>
      <c r="E813" s="30">
        <v>2019</v>
      </c>
      <c r="F813" s="30" t="s">
        <v>1620</v>
      </c>
      <c r="G813" s="30"/>
    </row>
    <row r="814" s="2" customFormat="1" ht="15.95" customHeight="1" spans="1:7">
      <c r="A814" s="25"/>
      <c r="B814" s="46"/>
      <c r="C814" s="28" t="s">
        <v>1621</v>
      </c>
      <c r="D814" s="29">
        <v>7.36</v>
      </c>
      <c r="E814" s="30">
        <v>2019</v>
      </c>
      <c r="F814" s="30" t="s">
        <v>1622</v>
      </c>
      <c r="G814" s="30"/>
    </row>
    <row r="815" s="2" customFormat="1" ht="15.95" customHeight="1" spans="1:7">
      <c r="A815" s="31"/>
      <c r="B815" s="46"/>
      <c r="C815" s="28" t="s">
        <v>1623</v>
      </c>
      <c r="D815" s="29">
        <v>5.49</v>
      </c>
      <c r="E815" s="30">
        <v>2019</v>
      </c>
      <c r="F815" s="30" t="s">
        <v>1624</v>
      </c>
      <c r="G815" s="30"/>
    </row>
    <row r="816" s="5" customFormat="1" ht="15.95" customHeight="1" spans="1:7">
      <c r="A816" s="23" t="s">
        <v>1375</v>
      </c>
      <c r="B816" s="33" t="s">
        <v>1625</v>
      </c>
      <c r="C816" s="20" t="s">
        <v>14</v>
      </c>
      <c r="D816" s="42">
        <f>SUM(D817:D820)</f>
        <v>80.43</v>
      </c>
      <c r="E816" s="19"/>
      <c r="F816" s="19"/>
      <c r="G816" s="30"/>
    </row>
    <row r="817" s="2" customFormat="1" ht="15.95" customHeight="1" spans="1:7">
      <c r="A817" s="25"/>
      <c r="B817" s="34"/>
      <c r="C817" s="28" t="s">
        <v>1626</v>
      </c>
      <c r="D817" s="29">
        <v>13</v>
      </c>
      <c r="E817" s="30">
        <v>2019</v>
      </c>
      <c r="F817" s="30" t="s">
        <v>1627</v>
      </c>
      <c r="G817" s="30"/>
    </row>
    <row r="818" s="2" customFormat="1" ht="15.95" customHeight="1" spans="1:7">
      <c r="A818" s="25"/>
      <c r="B818" s="34"/>
      <c r="C818" s="28" t="s">
        <v>1628</v>
      </c>
      <c r="D818" s="29">
        <v>15.53</v>
      </c>
      <c r="E818" s="30">
        <v>2019</v>
      </c>
      <c r="F818" s="30" t="s">
        <v>1629</v>
      </c>
      <c r="G818" s="30"/>
    </row>
    <row r="819" s="2" customFormat="1" ht="15.95" customHeight="1" spans="1:7">
      <c r="A819" s="25"/>
      <c r="B819" s="34"/>
      <c r="C819" s="28" t="s">
        <v>1630</v>
      </c>
      <c r="D819" s="29">
        <v>39.63</v>
      </c>
      <c r="E819" s="30">
        <v>2019</v>
      </c>
      <c r="F819" s="30" t="s">
        <v>1631</v>
      </c>
      <c r="G819" s="30"/>
    </row>
    <row r="820" s="2" customFormat="1" ht="15.95" customHeight="1" spans="1:7">
      <c r="A820" s="31"/>
      <c r="B820" s="36"/>
      <c r="C820" s="28" t="s">
        <v>1632</v>
      </c>
      <c r="D820" s="29">
        <v>12.27</v>
      </c>
      <c r="E820" s="30">
        <v>2019</v>
      </c>
      <c r="F820" s="30" t="s">
        <v>1633</v>
      </c>
      <c r="G820" s="30"/>
    </row>
    <row r="821" s="5" customFormat="1" ht="15.95" customHeight="1" spans="1:7">
      <c r="A821" s="23" t="s">
        <v>1634</v>
      </c>
      <c r="B821" s="22" t="s">
        <v>1635</v>
      </c>
      <c r="C821" s="22"/>
      <c r="D821" s="42">
        <f>SUM(D822+D870+D875+D886)</f>
        <v>3880.43</v>
      </c>
      <c r="E821" s="19"/>
      <c r="F821" s="19"/>
      <c r="G821" s="30"/>
    </row>
    <row r="822" s="5" customFormat="1" ht="15.95" customHeight="1" spans="1:7">
      <c r="A822" s="25"/>
      <c r="B822" s="33" t="s">
        <v>13</v>
      </c>
      <c r="C822" s="20" t="s">
        <v>14</v>
      </c>
      <c r="D822" s="42">
        <f>SUM(D823:D869)</f>
        <v>3445.99</v>
      </c>
      <c r="E822" s="19"/>
      <c r="F822" s="19"/>
      <c r="G822" s="30"/>
    </row>
    <row r="823" s="2" customFormat="1" ht="15.95" customHeight="1" spans="1:7">
      <c r="A823" s="25"/>
      <c r="B823" s="34"/>
      <c r="C823" s="28" t="s">
        <v>1636</v>
      </c>
      <c r="D823" s="29">
        <v>81.56</v>
      </c>
      <c r="E823" s="30">
        <v>2019</v>
      </c>
      <c r="F823" s="30" t="s">
        <v>1637</v>
      </c>
      <c r="G823" s="30"/>
    </row>
    <row r="824" s="2" customFormat="1" ht="15.95" customHeight="1" spans="1:7">
      <c r="A824" s="25"/>
      <c r="B824" s="34"/>
      <c r="C824" s="35" t="s">
        <v>1638</v>
      </c>
      <c r="D824" s="29">
        <v>9.42</v>
      </c>
      <c r="E824" s="30">
        <v>2019</v>
      </c>
      <c r="F824" s="30" t="s">
        <v>1639</v>
      </c>
      <c r="G824" s="30"/>
    </row>
    <row r="825" s="2" customFormat="1" ht="15.95" customHeight="1" spans="1:7">
      <c r="A825" s="25"/>
      <c r="B825" s="34"/>
      <c r="C825" s="28" t="s">
        <v>1640</v>
      </c>
      <c r="D825" s="29">
        <v>30.69</v>
      </c>
      <c r="E825" s="30">
        <v>2019</v>
      </c>
      <c r="F825" s="30" t="s">
        <v>1641</v>
      </c>
      <c r="G825" s="30"/>
    </row>
    <row r="826" s="2" customFormat="1" ht="15.95" customHeight="1" spans="1:7">
      <c r="A826" s="25"/>
      <c r="B826" s="34"/>
      <c r="C826" s="28" t="s">
        <v>1642</v>
      </c>
      <c r="D826" s="29">
        <v>39.7</v>
      </c>
      <c r="E826" s="30">
        <v>2019</v>
      </c>
      <c r="F826" s="30" t="s">
        <v>1643</v>
      </c>
      <c r="G826" s="30"/>
    </row>
    <row r="827" s="2" customFormat="1" ht="15.95" customHeight="1" spans="1:7">
      <c r="A827" s="25"/>
      <c r="B827" s="34"/>
      <c r="C827" s="28" t="s">
        <v>1644</v>
      </c>
      <c r="D827" s="29">
        <v>39.21</v>
      </c>
      <c r="E827" s="30">
        <v>2019</v>
      </c>
      <c r="F827" s="30" t="s">
        <v>1645</v>
      </c>
      <c r="G827" s="30"/>
    </row>
    <row r="828" s="2" customFormat="1" ht="15.95" customHeight="1" spans="1:7">
      <c r="A828" s="25"/>
      <c r="B828" s="34"/>
      <c r="C828" s="28" t="s">
        <v>1646</v>
      </c>
      <c r="D828" s="29">
        <v>9.4</v>
      </c>
      <c r="E828" s="30">
        <v>2019</v>
      </c>
      <c r="F828" s="30" t="s">
        <v>1647</v>
      </c>
      <c r="G828" s="30"/>
    </row>
    <row r="829" s="2" customFormat="1" ht="15.95" customHeight="1" spans="1:7">
      <c r="A829" s="25"/>
      <c r="B829" s="34"/>
      <c r="C829" s="28" t="s">
        <v>1648</v>
      </c>
      <c r="D829" s="29">
        <v>58.97</v>
      </c>
      <c r="E829" s="30">
        <v>2019</v>
      </c>
      <c r="F829" s="30" t="s">
        <v>1649</v>
      </c>
      <c r="G829" s="30"/>
    </row>
    <row r="830" s="2" customFormat="1" ht="15.95" customHeight="1" spans="1:7">
      <c r="A830" s="25"/>
      <c r="B830" s="34"/>
      <c r="C830" s="28" t="s">
        <v>1650</v>
      </c>
      <c r="D830" s="29">
        <v>14.45</v>
      </c>
      <c r="E830" s="30">
        <v>2019</v>
      </c>
      <c r="F830" s="30" t="s">
        <v>1651</v>
      </c>
      <c r="G830" s="30"/>
    </row>
    <row r="831" s="2" customFormat="1" ht="15.95" customHeight="1" spans="1:7">
      <c r="A831" s="25"/>
      <c r="B831" s="34"/>
      <c r="C831" s="28" t="s">
        <v>1652</v>
      </c>
      <c r="D831" s="29">
        <v>66.2</v>
      </c>
      <c r="E831" s="30">
        <v>2019</v>
      </c>
      <c r="F831" s="30" t="s">
        <v>1653</v>
      </c>
      <c r="G831" s="30"/>
    </row>
    <row r="832" s="2" customFormat="1" ht="15.95" customHeight="1" spans="1:7">
      <c r="A832" s="25"/>
      <c r="B832" s="34"/>
      <c r="C832" s="28" t="s">
        <v>1654</v>
      </c>
      <c r="D832" s="29">
        <v>52.53</v>
      </c>
      <c r="E832" s="30">
        <v>2019</v>
      </c>
      <c r="F832" s="30" t="s">
        <v>1655</v>
      </c>
      <c r="G832" s="30"/>
    </row>
    <row r="833" s="2" customFormat="1" ht="15.95" customHeight="1" spans="1:7">
      <c r="A833" s="25"/>
      <c r="B833" s="34"/>
      <c r="C833" s="28" t="s">
        <v>1656</v>
      </c>
      <c r="D833" s="29">
        <v>20.41</v>
      </c>
      <c r="E833" s="30">
        <v>2019</v>
      </c>
      <c r="F833" s="30" t="s">
        <v>1657</v>
      </c>
      <c r="G833" s="30"/>
    </row>
    <row r="834" s="2" customFormat="1" ht="15.95" customHeight="1" spans="1:7">
      <c r="A834" s="25"/>
      <c r="B834" s="34"/>
      <c r="C834" s="28" t="s">
        <v>1658</v>
      </c>
      <c r="D834" s="37">
        <v>42.2</v>
      </c>
      <c r="E834" s="30">
        <v>2019</v>
      </c>
      <c r="F834" s="30" t="s">
        <v>1659</v>
      </c>
      <c r="G834" s="30"/>
    </row>
    <row r="835" s="2" customFormat="1" ht="15.95" customHeight="1" spans="1:7">
      <c r="A835" s="25"/>
      <c r="B835" s="34"/>
      <c r="C835" s="28" t="s">
        <v>1660</v>
      </c>
      <c r="D835" s="29">
        <v>46.22</v>
      </c>
      <c r="E835" s="30">
        <v>2019</v>
      </c>
      <c r="F835" s="30" t="s">
        <v>1661</v>
      </c>
      <c r="G835" s="30"/>
    </row>
    <row r="836" s="2" customFormat="1" ht="15.95" customHeight="1" spans="1:7">
      <c r="A836" s="25"/>
      <c r="B836" s="34"/>
      <c r="C836" s="28" t="s">
        <v>1662</v>
      </c>
      <c r="D836" s="29">
        <v>293.19</v>
      </c>
      <c r="E836" s="30">
        <v>2019</v>
      </c>
      <c r="F836" s="30" t="s">
        <v>1663</v>
      </c>
      <c r="G836" s="30"/>
    </row>
    <row r="837" s="2" customFormat="1" ht="15.95" customHeight="1" spans="1:7">
      <c r="A837" s="25"/>
      <c r="B837" s="34"/>
      <c r="C837" s="28" t="s">
        <v>1664</v>
      </c>
      <c r="D837" s="29">
        <v>6.78</v>
      </c>
      <c r="E837" s="30">
        <v>2019</v>
      </c>
      <c r="F837" s="30" t="s">
        <v>1665</v>
      </c>
      <c r="G837" s="30"/>
    </row>
    <row r="838" s="2" customFormat="1" ht="15.95" customHeight="1" spans="1:7">
      <c r="A838" s="25"/>
      <c r="B838" s="34"/>
      <c r="C838" s="28" t="s">
        <v>1666</v>
      </c>
      <c r="D838" s="29">
        <v>10.9</v>
      </c>
      <c r="E838" s="30">
        <v>2019</v>
      </c>
      <c r="F838" s="30" t="s">
        <v>1667</v>
      </c>
      <c r="G838" s="30"/>
    </row>
    <row r="839" s="2" customFormat="1" ht="15.95" customHeight="1" spans="1:7">
      <c r="A839" s="25"/>
      <c r="B839" s="34"/>
      <c r="C839" s="28" t="s">
        <v>1668</v>
      </c>
      <c r="D839" s="29">
        <v>28.95</v>
      </c>
      <c r="E839" s="30">
        <v>2019</v>
      </c>
      <c r="F839" s="30" t="s">
        <v>1669</v>
      </c>
      <c r="G839" s="30"/>
    </row>
    <row r="840" s="2" customFormat="1" ht="15.95" customHeight="1" spans="1:7">
      <c r="A840" s="25"/>
      <c r="B840" s="34"/>
      <c r="C840" s="28" t="s">
        <v>1670</v>
      </c>
      <c r="D840" s="29">
        <v>77.55</v>
      </c>
      <c r="E840" s="30">
        <v>2019</v>
      </c>
      <c r="F840" s="30" t="s">
        <v>1671</v>
      </c>
      <c r="G840" s="30"/>
    </row>
    <row r="841" s="2" customFormat="1" ht="15.95" customHeight="1" spans="1:7">
      <c r="A841" s="25"/>
      <c r="B841" s="34"/>
      <c r="C841" s="28" t="s">
        <v>1672</v>
      </c>
      <c r="D841" s="29">
        <v>8.41</v>
      </c>
      <c r="E841" s="30">
        <v>2019</v>
      </c>
      <c r="F841" s="30" t="s">
        <v>1673</v>
      </c>
      <c r="G841" s="30"/>
    </row>
    <row r="842" s="2" customFormat="1" ht="15.95" customHeight="1" spans="1:7">
      <c r="A842" s="25"/>
      <c r="B842" s="34"/>
      <c r="C842" s="28" t="s">
        <v>1674</v>
      </c>
      <c r="D842" s="29">
        <v>8.27</v>
      </c>
      <c r="E842" s="30">
        <v>2019</v>
      </c>
      <c r="F842" s="30" t="s">
        <v>1675</v>
      </c>
      <c r="G842" s="30"/>
    </row>
    <row r="843" s="2" customFormat="1" ht="15.95" customHeight="1" spans="1:7">
      <c r="A843" s="25"/>
      <c r="B843" s="34"/>
      <c r="C843" s="28" t="s">
        <v>1676</v>
      </c>
      <c r="D843" s="29">
        <v>118.12</v>
      </c>
      <c r="E843" s="30">
        <v>2019</v>
      </c>
      <c r="F843" s="30" t="s">
        <v>1677</v>
      </c>
      <c r="G843" s="30"/>
    </row>
    <row r="844" s="2" customFormat="1" ht="15.95" customHeight="1" spans="1:7">
      <c r="A844" s="25"/>
      <c r="B844" s="34"/>
      <c r="C844" s="28" t="s">
        <v>1678</v>
      </c>
      <c r="D844" s="29">
        <v>10.99</v>
      </c>
      <c r="E844" s="30">
        <v>2019</v>
      </c>
      <c r="F844" s="30" t="s">
        <v>1679</v>
      </c>
      <c r="G844" s="30"/>
    </row>
    <row r="845" s="2" customFormat="1" ht="15.95" customHeight="1" spans="1:7">
      <c r="A845" s="25"/>
      <c r="B845" s="34"/>
      <c r="C845" s="28" t="s">
        <v>1680</v>
      </c>
      <c r="D845" s="29">
        <v>29.12</v>
      </c>
      <c r="E845" s="30">
        <v>2019</v>
      </c>
      <c r="F845" s="30" t="s">
        <v>1681</v>
      </c>
      <c r="G845" s="30"/>
    </row>
    <row r="846" s="2" customFormat="1" ht="15.95" customHeight="1" spans="1:7">
      <c r="A846" s="25"/>
      <c r="B846" s="34"/>
      <c r="C846" s="28" t="s">
        <v>1682</v>
      </c>
      <c r="D846" s="29">
        <v>15.8</v>
      </c>
      <c r="E846" s="30">
        <v>2019</v>
      </c>
      <c r="F846" s="30" t="s">
        <v>1683</v>
      </c>
      <c r="G846" s="30"/>
    </row>
    <row r="847" s="2" customFormat="1" ht="15.95" customHeight="1" spans="1:7">
      <c r="A847" s="25"/>
      <c r="B847" s="34"/>
      <c r="C847" s="28" t="s">
        <v>1684</v>
      </c>
      <c r="D847" s="29">
        <v>13.26</v>
      </c>
      <c r="E847" s="30">
        <v>2019</v>
      </c>
      <c r="F847" s="30" t="s">
        <v>1685</v>
      </c>
      <c r="G847" s="30"/>
    </row>
    <row r="848" s="2" customFormat="1" ht="15.95" customHeight="1" spans="1:7">
      <c r="A848" s="25"/>
      <c r="B848" s="34"/>
      <c r="C848" s="28" t="s">
        <v>1686</v>
      </c>
      <c r="D848" s="29">
        <v>9.91</v>
      </c>
      <c r="E848" s="30">
        <v>2019</v>
      </c>
      <c r="F848" s="30" t="s">
        <v>1687</v>
      </c>
      <c r="G848" s="30"/>
    </row>
    <row r="849" s="2" customFormat="1" ht="15.95" customHeight="1" spans="1:7">
      <c r="A849" s="25"/>
      <c r="B849" s="34"/>
      <c r="C849" s="28" t="s">
        <v>1688</v>
      </c>
      <c r="D849" s="29">
        <v>136.38</v>
      </c>
      <c r="E849" s="30">
        <v>2019</v>
      </c>
      <c r="F849" s="30" t="s">
        <v>1689</v>
      </c>
      <c r="G849" s="30"/>
    </row>
    <row r="850" s="2" customFormat="1" ht="15.95" customHeight="1" spans="1:7">
      <c r="A850" s="25"/>
      <c r="B850" s="34"/>
      <c r="C850" s="28" t="s">
        <v>1690</v>
      </c>
      <c r="D850" s="29">
        <v>1000</v>
      </c>
      <c r="E850" s="30">
        <v>2019</v>
      </c>
      <c r="F850" s="30" t="s">
        <v>1691</v>
      </c>
      <c r="G850" s="30"/>
    </row>
    <row r="851" s="2" customFormat="1" ht="15.95" customHeight="1" spans="1:7">
      <c r="A851" s="25"/>
      <c r="B851" s="34"/>
      <c r="C851" s="28" t="s">
        <v>1692</v>
      </c>
      <c r="D851" s="29">
        <v>6.32</v>
      </c>
      <c r="E851" s="30">
        <v>2019</v>
      </c>
      <c r="F851" s="30" t="s">
        <v>1693</v>
      </c>
      <c r="G851" s="30"/>
    </row>
    <row r="852" s="2" customFormat="1" ht="15.95" customHeight="1" spans="1:7">
      <c r="A852" s="25"/>
      <c r="B852" s="34"/>
      <c r="C852" s="28" t="s">
        <v>1694</v>
      </c>
      <c r="D852" s="29">
        <v>67.07</v>
      </c>
      <c r="E852" s="30">
        <v>2019</v>
      </c>
      <c r="F852" s="30" t="s">
        <v>1695</v>
      </c>
      <c r="G852" s="30"/>
    </row>
    <row r="853" s="2" customFormat="1" ht="15.95" customHeight="1" spans="1:7">
      <c r="A853" s="25"/>
      <c r="B853" s="34"/>
      <c r="C853" s="28" t="s">
        <v>1696</v>
      </c>
      <c r="D853" s="29">
        <v>5.47</v>
      </c>
      <c r="E853" s="30">
        <v>2019</v>
      </c>
      <c r="F853" s="30" t="s">
        <v>1697</v>
      </c>
      <c r="G853" s="30"/>
    </row>
    <row r="854" s="2" customFormat="1" ht="15.95" customHeight="1" spans="1:7">
      <c r="A854" s="25"/>
      <c r="B854" s="34"/>
      <c r="C854" s="28" t="s">
        <v>1698</v>
      </c>
      <c r="D854" s="29">
        <v>7.07</v>
      </c>
      <c r="E854" s="30">
        <v>2019</v>
      </c>
      <c r="F854" s="30" t="s">
        <v>1699</v>
      </c>
      <c r="G854" s="30"/>
    </row>
    <row r="855" s="2" customFormat="1" ht="15.95" customHeight="1" spans="1:7">
      <c r="A855" s="25"/>
      <c r="B855" s="34"/>
      <c r="C855" s="28" t="s">
        <v>1700</v>
      </c>
      <c r="D855" s="29">
        <v>33.25</v>
      </c>
      <c r="E855" s="30">
        <v>2019</v>
      </c>
      <c r="F855" s="30" t="s">
        <v>1701</v>
      </c>
      <c r="G855" s="30"/>
    </row>
    <row r="856" s="2" customFormat="1" ht="15.95" customHeight="1" spans="1:7">
      <c r="A856" s="25"/>
      <c r="B856" s="34"/>
      <c r="C856" s="28" t="s">
        <v>1702</v>
      </c>
      <c r="D856" s="29">
        <v>26.42</v>
      </c>
      <c r="E856" s="30">
        <v>2019</v>
      </c>
      <c r="F856" s="30" t="s">
        <v>1703</v>
      </c>
      <c r="G856" s="30"/>
    </row>
    <row r="857" s="2" customFormat="1" ht="15.95" customHeight="1" spans="1:7">
      <c r="A857" s="25"/>
      <c r="B857" s="34"/>
      <c r="C857" s="28" t="s">
        <v>1704</v>
      </c>
      <c r="D857" s="29">
        <v>28.75</v>
      </c>
      <c r="E857" s="30">
        <v>2019</v>
      </c>
      <c r="F857" s="30" t="s">
        <v>1705</v>
      </c>
      <c r="G857" s="30"/>
    </row>
    <row r="858" s="2" customFormat="1" ht="15.95" customHeight="1" spans="1:7">
      <c r="A858" s="25"/>
      <c r="B858" s="34"/>
      <c r="C858" s="28" t="s">
        <v>1706</v>
      </c>
      <c r="D858" s="29">
        <v>5.97</v>
      </c>
      <c r="E858" s="30">
        <v>2019</v>
      </c>
      <c r="F858" s="30" t="s">
        <v>1707</v>
      </c>
      <c r="G858" s="30"/>
    </row>
    <row r="859" s="2" customFormat="1" ht="15.95" customHeight="1" spans="1:7">
      <c r="A859" s="25"/>
      <c r="B859" s="34"/>
      <c r="C859" s="28" t="s">
        <v>1708</v>
      </c>
      <c r="D859" s="29">
        <v>8.12</v>
      </c>
      <c r="E859" s="30">
        <v>2019</v>
      </c>
      <c r="F859" s="30" t="s">
        <v>1709</v>
      </c>
      <c r="G859" s="30"/>
    </row>
    <row r="860" s="2" customFormat="1" ht="15.95" customHeight="1" spans="1:7">
      <c r="A860" s="25"/>
      <c r="B860" s="34"/>
      <c r="C860" s="28" t="s">
        <v>1710</v>
      </c>
      <c r="D860" s="29">
        <v>42.91</v>
      </c>
      <c r="E860" s="30">
        <v>2019</v>
      </c>
      <c r="F860" s="30" t="s">
        <v>1711</v>
      </c>
      <c r="G860" s="30"/>
    </row>
    <row r="861" s="2" customFormat="1" ht="15.95" customHeight="1" spans="1:7">
      <c r="A861" s="25"/>
      <c r="B861" s="34"/>
      <c r="C861" s="28" t="s">
        <v>1712</v>
      </c>
      <c r="D861" s="29">
        <v>385.4</v>
      </c>
      <c r="E861" s="30">
        <v>2019</v>
      </c>
      <c r="F861" s="30" t="s">
        <v>1713</v>
      </c>
      <c r="G861" s="30"/>
    </row>
    <row r="862" s="2" customFormat="1" ht="15.95" customHeight="1" spans="1:7">
      <c r="A862" s="25"/>
      <c r="B862" s="34"/>
      <c r="C862" s="28" t="s">
        <v>1714</v>
      </c>
      <c r="D862" s="29">
        <v>8.02</v>
      </c>
      <c r="E862" s="30">
        <v>2019</v>
      </c>
      <c r="F862" s="30" t="s">
        <v>1715</v>
      </c>
      <c r="G862" s="30"/>
    </row>
    <row r="863" s="2" customFormat="1" ht="15.95" customHeight="1" spans="1:7">
      <c r="A863" s="25"/>
      <c r="B863" s="34"/>
      <c r="C863" s="28" t="s">
        <v>1716</v>
      </c>
      <c r="D863" s="29">
        <v>28.08</v>
      </c>
      <c r="E863" s="30">
        <v>2019</v>
      </c>
      <c r="F863" s="30" t="s">
        <v>1717</v>
      </c>
      <c r="G863" s="30"/>
    </row>
    <row r="864" s="2" customFormat="1" ht="15.95" customHeight="1" spans="1:7">
      <c r="A864" s="25"/>
      <c r="B864" s="34"/>
      <c r="C864" s="28" t="s">
        <v>1718</v>
      </c>
      <c r="D864" s="29">
        <v>13.81</v>
      </c>
      <c r="E864" s="30">
        <v>2019</v>
      </c>
      <c r="F864" s="30" t="s">
        <v>1719</v>
      </c>
      <c r="G864" s="30"/>
    </row>
    <row r="865" s="2" customFormat="1" ht="15.95" customHeight="1" spans="1:7">
      <c r="A865" s="31"/>
      <c r="B865" s="36"/>
      <c r="C865" s="28" t="s">
        <v>1720</v>
      </c>
      <c r="D865" s="29">
        <v>5.8</v>
      </c>
      <c r="E865" s="30">
        <v>2019</v>
      </c>
      <c r="F865" s="30" t="s">
        <v>1721</v>
      </c>
      <c r="G865" s="30"/>
    </row>
    <row r="866" s="2" customFormat="1" ht="15.95" customHeight="1" spans="1:7">
      <c r="A866" s="23" t="s">
        <v>1722</v>
      </c>
      <c r="B866" s="33" t="s">
        <v>1121</v>
      </c>
      <c r="C866" s="28" t="s">
        <v>1723</v>
      </c>
      <c r="D866" s="29">
        <v>93.51</v>
      </c>
      <c r="E866" s="30">
        <v>2019</v>
      </c>
      <c r="F866" s="30" t="s">
        <v>1724</v>
      </c>
      <c r="G866" s="30"/>
    </row>
    <row r="867" s="2" customFormat="1" ht="15.95" customHeight="1" spans="1:7">
      <c r="A867" s="25"/>
      <c r="B867" s="34"/>
      <c r="C867" s="28" t="s">
        <v>1725</v>
      </c>
      <c r="D867" s="29">
        <v>277.47</v>
      </c>
      <c r="E867" s="30">
        <v>2019</v>
      </c>
      <c r="F867" s="30" t="s">
        <v>1726</v>
      </c>
      <c r="G867" s="30"/>
    </row>
    <row r="868" s="2" customFormat="1" ht="15.95" customHeight="1" spans="1:7">
      <c r="A868" s="25"/>
      <c r="B868" s="34"/>
      <c r="C868" s="28" t="s">
        <v>1727</v>
      </c>
      <c r="D868" s="29">
        <v>7.09</v>
      </c>
      <c r="E868" s="30">
        <v>2019</v>
      </c>
      <c r="F868" s="30" t="s">
        <v>1728</v>
      </c>
      <c r="G868" s="30"/>
    </row>
    <row r="869" s="2" customFormat="1" ht="15.95" customHeight="1" spans="1:7">
      <c r="A869" s="25"/>
      <c r="B869" s="36"/>
      <c r="C869" s="28" t="s">
        <v>1729</v>
      </c>
      <c r="D869" s="29">
        <v>116.87</v>
      </c>
      <c r="E869" s="30">
        <v>2019</v>
      </c>
      <c r="F869" s="30" t="s">
        <v>1730</v>
      </c>
      <c r="G869" s="30"/>
    </row>
    <row r="870" s="5" customFormat="1" ht="15.95" customHeight="1" spans="1:7">
      <c r="A870" s="25"/>
      <c r="B870" s="22" t="s">
        <v>1731</v>
      </c>
      <c r="C870" s="20" t="s">
        <v>14</v>
      </c>
      <c r="D870" s="42">
        <f>SUM(D871:D874)</f>
        <v>135.93</v>
      </c>
      <c r="E870" s="19"/>
      <c r="F870" s="19"/>
      <c r="G870" s="30"/>
    </row>
    <row r="871" s="2" customFormat="1" ht="15.95" customHeight="1" spans="1:7">
      <c r="A871" s="25"/>
      <c r="B871" s="22"/>
      <c r="C871" s="28" t="s">
        <v>1732</v>
      </c>
      <c r="D871" s="29">
        <v>7.63</v>
      </c>
      <c r="E871" s="30">
        <v>2019</v>
      </c>
      <c r="F871" s="30" t="s">
        <v>1733</v>
      </c>
      <c r="G871" s="30"/>
    </row>
    <row r="872" s="2" customFormat="1" ht="15.95" customHeight="1" spans="1:7">
      <c r="A872" s="25"/>
      <c r="B872" s="22"/>
      <c r="C872" s="28" t="s">
        <v>1734</v>
      </c>
      <c r="D872" s="29">
        <v>85.18</v>
      </c>
      <c r="E872" s="30">
        <v>2019</v>
      </c>
      <c r="F872" s="30" t="s">
        <v>1735</v>
      </c>
      <c r="G872" s="30"/>
    </row>
    <row r="873" s="2" customFormat="1" ht="15.95" customHeight="1" spans="1:7">
      <c r="A873" s="25"/>
      <c r="B873" s="22"/>
      <c r="C873" s="28" t="s">
        <v>1736</v>
      </c>
      <c r="D873" s="29">
        <v>7.36</v>
      </c>
      <c r="E873" s="30">
        <v>2019</v>
      </c>
      <c r="F873" s="30" t="s">
        <v>1737</v>
      </c>
      <c r="G873" s="30"/>
    </row>
    <row r="874" s="2" customFormat="1" ht="15.95" customHeight="1" spans="1:7">
      <c r="A874" s="25"/>
      <c r="B874" s="22"/>
      <c r="C874" s="28" t="s">
        <v>1738</v>
      </c>
      <c r="D874" s="29">
        <v>35.76</v>
      </c>
      <c r="E874" s="30">
        <v>2019</v>
      </c>
      <c r="F874" s="30" t="s">
        <v>1739</v>
      </c>
      <c r="G874" s="30"/>
    </row>
    <row r="875" s="5" customFormat="1" ht="15.95" customHeight="1" spans="1:7">
      <c r="A875" s="25"/>
      <c r="B875" s="22" t="s">
        <v>1740</v>
      </c>
      <c r="C875" s="20" t="s">
        <v>14</v>
      </c>
      <c r="D875" s="42">
        <f>SUM(D876:D885)</f>
        <v>241.38</v>
      </c>
      <c r="E875" s="19"/>
      <c r="F875" s="19"/>
      <c r="G875" s="30"/>
    </row>
    <row r="876" s="2" customFormat="1" ht="15.95" customHeight="1" spans="1:7">
      <c r="A876" s="25"/>
      <c r="B876" s="22"/>
      <c r="C876" s="28" t="s">
        <v>1741</v>
      </c>
      <c r="D876" s="29">
        <v>34.27</v>
      </c>
      <c r="E876" s="30">
        <v>2019</v>
      </c>
      <c r="F876" s="30" t="s">
        <v>1742</v>
      </c>
      <c r="G876" s="30"/>
    </row>
    <row r="877" s="2" customFormat="1" ht="15.95" customHeight="1" spans="1:7">
      <c r="A877" s="25"/>
      <c r="B877" s="22"/>
      <c r="C877" s="28" t="s">
        <v>1743</v>
      </c>
      <c r="D877" s="29">
        <v>27.05</v>
      </c>
      <c r="E877" s="30">
        <v>2019</v>
      </c>
      <c r="F877" s="30" t="s">
        <v>1744</v>
      </c>
      <c r="G877" s="30"/>
    </row>
    <row r="878" s="2" customFormat="1" ht="15.95" customHeight="1" spans="1:7">
      <c r="A878" s="25"/>
      <c r="B878" s="22"/>
      <c r="C878" s="28" t="s">
        <v>1745</v>
      </c>
      <c r="D878" s="29">
        <v>8.87</v>
      </c>
      <c r="E878" s="30">
        <v>2019</v>
      </c>
      <c r="F878" s="30" t="s">
        <v>1746</v>
      </c>
      <c r="G878" s="30"/>
    </row>
    <row r="879" s="2" customFormat="1" ht="15.95" customHeight="1" spans="1:7">
      <c r="A879" s="25"/>
      <c r="B879" s="22"/>
      <c r="C879" s="28" t="s">
        <v>1747</v>
      </c>
      <c r="D879" s="29">
        <v>28.3</v>
      </c>
      <c r="E879" s="30">
        <v>2019</v>
      </c>
      <c r="F879" s="30" t="s">
        <v>1748</v>
      </c>
      <c r="G879" s="30"/>
    </row>
    <row r="880" s="2" customFormat="1" ht="15.95" customHeight="1" spans="1:7">
      <c r="A880" s="25"/>
      <c r="B880" s="22"/>
      <c r="C880" s="28" t="s">
        <v>1749</v>
      </c>
      <c r="D880" s="29">
        <v>18.5</v>
      </c>
      <c r="E880" s="30">
        <v>2019</v>
      </c>
      <c r="F880" s="30" t="s">
        <v>1750</v>
      </c>
      <c r="G880" s="30"/>
    </row>
    <row r="881" s="2" customFormat="1" ht="15.95" customHeight="1" spans="1:7">
      <c r="A881" s="25"/>
      <c r="B881" s="22"/>
      <c r="C881" s="28" t="s">
        <v>1751</v>
      </c>
      <c r="D881" s="29">
        <v>5.1</v>
      </c>
      <c r="E881" s="30">
        <v>2019</v>
      </c>
      <c r="F881" s="30" t="s">
        <v>1752</v>
      </c>
      <c r="G881" s="30"/>
    </row>
    <row r="882" s="2" customFormat="1" ht="15.95" customHeight="1" spans="1:7">
      <c r="A882" s="25"/>
      <c r="B882" s="22"/>
      <c r="C882" s="28" t="s">
        <v>1753</v>
      </c>
      <c r="D882" s="29">
        <v>14.53</v>
      </c>
      <c r="E882" s="30">
        <v>2019</v>
      </c>
      <c r="F882" s="30" t="s">
        <v>1754</v>
      </c>
      <c r="G882" s="30"/>
    </row>
    <row r="883" s="2" customFormat="1" ht="15.95" customHeight="1" spans="1:7">
      <c r="A883" s="25"/>
      <c r="B883" s="22"/>
      <c r="C883" s="28" t="s">
        <v>1755</v>
      </c>
      <c r="D883" s="29">
        <v>5.86</v>
      </c>
      <c r="E883" s="30">
        <v>2019</v>
      </c>
      <c r="F883" s="30" t="s">
        <v>1756</v>
      </c>
      <c r="G883" s="30"/>
    </row>
    <row r="884" s="2" customFormat="1" ht="15.95" customHeight="1" spans="1:7">
      <c r="A884" s="25"/>
      <c r="B884" s="22"/>
      <c r="C884" s="28" t="s">
        <v>1757</v>
      </c>
      <c r="D884" s="29">
        <v>8.22</v>
      </c>
      <c r="E884" s="30">
        <v>2019</v>
      </c>
      <c r="F884" s="30" t="s">
        <v>1758</v>
      </c>
      <c r="G884" s="30"/>
    </row>
    <row r="885" s="2" customFormat="1" ht="15.95" customHeight="1" spans="1:7">
      <c r="A885" s="25"/>
      <c r="B885" s="22"/>
      <c r="C885" s="28" t="s">
        <v>1759</v>
      </c>
      <c r="D885" s="29">
        <v>90.68</v>
      </c>
      <c r="E885" s="30">
        <v>2019</v>
      </c>
      <c r="F885" s="30" t="s">
        <v>1760</v>
      </c>
      <c r="G885" s="30"/>
    </row>
    <row r="886" s="5" customFormat="1" ht="15.95" customHeight="1" spans="1:7">
      <c r="A886" s="25"/>
      <c r="B886" s="22" t="s">
        <v>1761</v>
      </c>
      <c r="C886" s="20" t="s">
        <v>14</v>
      </c>
      <c r="D886" s="42">
        <f>SUM(D887:D889)</f>
        <v>57.13</v>
      </c>
      <c r="E886" s="19"/>
      <c r="F886" s="19"/>
      <c r="G886" s="30"/>
    </row>
    <row r="887" s="2" customFormat="1" ht="15.95" customHeight="1" spans="1:7">
      <c r="A887" s="25"/>
      <c r="B887" s="22"/>
      <c r="C887" s="28" t="s">
        <v>1762</v>
      </c>
      <c r="D887" s="29">
        <v>38.84</v>
      </c>
      <c r="E887" s="30">
        <v>2019</v>
      </c>
      <c r="F887" s="30" t="s">
        <v>1763</v>
      </c>
      <c r="G887" s="30"/>
    </row>
    <row r="888" s="2" customFormat="1" ht="15.95" customHeight="1" spans="1:7">
      <c r="A888" s="25"/>
      <c r="B888" s="22"/>
      <c r="C888" s="28" t="s">
        <v>1764</v>
      </c>
      <c r="D888" s="29">
        <v>12.61</v>
      </c>
      <c r="E888" s="30">
        <v>2019</v>
      </c>
      <c r="F888" s="30" t="s">
        <v>1765</v>
      </c>
      <c r="G888" s="30"/>
    </row>
    <row r="889" s="2" customFormat="1" ht="15.95" customHeight="1" spans="1:7">
      <c r="A889" s="31"/>
      <c r="B889" s="22"/>
      <c r="C889" s="28" t="s">
        <v>1766</v>
      </c>
      <c r="D889" s="29">
        <v>5.68</v>
      </c>
      <c r="E889" s="30">
        <v>2019</v>
      </c>
      <c r="F889" s="30" t="s">
        <v>1767</v>
      </c>
      <c r="G889" s="30"/>
    </row>
    <row r="890" s="5" customFormat="1" ht="15.95" customHeight="1" spans="1:7">
      <c r="A890" s="23" t="s">
        <v>1768</v>
      </c>
      <c r="B890" s="22" t="s">
        <v>1769</v>
      </c>
      <c r="C890" s="22"/>
      <c r="D890" s="42">
        <f>SUM(D891+D915+D917+D920+D928+D931)</f>
        <v>2505.87</v>
      </c>
      <c r="E890" s="19"/>
      <c r="F890" s="19"/>
      <c r="G890" s="30"/>
    </row>
    <row r="891" s="5" customFormat="1" ht="15.95" customHeight="1" spans="1:7">
      <c r="A891" s="25"/>
      <c r="B891" s="47" t="s">
        <v>1770</v>
      </c>
      <c r="C891" s="20" t="s">
        <v>14</v>
      </c>
      <c r="D891" s="42">
        <f>SUM(D892:D914)</f>
        <v>2061.35</v>
      </c>
      <c r="E891" s="19"/>
      <c r="F891" s="19"/>
      <c r="G891" s="30"/>
    </row>
    <row r="892" s="2" customFormat="1" ht="15.95" customHeight="1" spans="1:7">
      <c r="A892" s="25"/>
      <c r="B892" s="48"/>
      <c r="C892" s="28" t="s">
        <v>1771</v>
      </c>
      <c r="D892" s="29">
        <v>44.46</v>
      </c>
      <c r="E892" s="30">
        <v>2019</v>
      </c>
      <c r="F892" s="30" t="s">
        <v>1772</v>
      </c>
      <c r="G892" s="30"/>
    </row>
    <row r="893" s="2" customFormat="1" ht="15.95" customHeight="1" spans="1:7">
      <c r="A893" s="25"/>
      <c r="B893" s="48"/>
      <c r="C893" s="28" t="s">
        <v>1773</v>
      </c>
      <c r="D893" s="29">
        <v>13.52</v>
      </c>
      <c r="E893" s="30">
        <v>2019</v>
      </c>
      <c r="F893" s="30" t="s">
        <v>1774</v>
      </c>
      <c r="G893" s="30"/>
    </row>
    <row r="894" s="2" customFormat="1" ht="15.95" customHeight="1" spans="1:7">
      <c r="A894" s="25"/>
      <c r="B894" s="48"/>
      <c r="C894" s="28" t="s">
        <v>1775</v>
      </c>
      <c r="D894" s="29">
        <v>186.27</v>
      </c>
      <c r="E894" s="30">
        <v>2019</v>
      </c>
      <c r="F894" s="30" t="s">
        <v>1776</v>
      </c>
      <c r="G894" s="30"/>
    </row>
    <row r="895" s="2" customFormat="1" ht="15.95" customHeight="1" spans="1:7">
      <c r="A895" s="25"/>
      <c r="B895" s="48"/>
      <c r="C895" s="28" t="s">
        <v>1777</v>
      </c>
      <c r="D895" s="29">
        <v>38.57</v>
      </c>
      <c r="E895" s="30">
        <v>2019</v>
      </c>
      <c r="F895" s="30" t="s">
        <v>1778</v>
      </c>
      <c r="G895" s="30"/>
    </row>
    <row r="896" s="2" customFormat="1" ht="15.95" customHeight="1" spans="1:7">
      <c r="A896" s="25"/>
      <c r="B896" s="48"/>
      <c r="C896" s="28" t="s">
        <v>1779</v>
      </c>
      <c r="D896" s="29">
        <v>16.53</v>
      </c>
      <c r="E896" s="30">
        <v>2019</v>
      </c>
      <c r="F896" s="30" t="s">
        <v>1780</v>
      </c>
      <c r="G896" s="30"/>
    </row>
    <row r="897" s="2" customFormat="1" ht="15.95" customHeight="1" spans="1:7">
      <c r="A897" s="25"/>
      <c r="B897" s="48"/>
      <c r="C897" s="28" t="s">
        <v>1781</v>
      </c>
      <c r="D897" s="29">
        <v>5.65</v>
      </c>
      <c r="E897" s="30">
        <v>2019</v>
      </c>
      <c r="F897" s="30" t="s">
        <v>1782</v>
      </c>
      <c r="G897" s="30"/>
    </row>
    <row r="898" s="2" customFormat="1" ht="15.95" customHeight="1" spans="1:7">
      <c r="A898" s="25"/>
      <c r="B898" s="48"/>
      <c r="C898" s="28" t="s">
        <v>1783</v>
      </c>
      <c r="D898" s="29">
        <v>76.72</v>
      </c>
      <c r="E898" s="30">
        <v>2019</v>
      </c>
      <c r="F898" s="30" t="s">
        <v>1784</v>
      </c>
      <c r="G898" s="30"/>
    </row>
    <row r="899" s="2" customFormat="1" ht="15.95" customHeight="1" spans="1:7">
      <c r="A899" s="25"/>
      <c r="B899" s="48"/>
      <c r="C899" s="28" t="s">
        <v>1785</v>
      </c>
      <c r="D899" s="29">
        <v>20.15</v>
      </c>
      <c r="E899" s="30">
        <v>2019</v>
      </c>
      <c r="F899" s="30" t="s">
        <v>1786</v>
      </c>
      <c r="G899" s="30"/>
    </row>
    <row r="900" s="2" customFormat="1" ht="15.95" customHeight="1" spans="1:7">
      <c r="A900" s="25"/>
      <c r="B900" s="48"/>
      <c r="C900" s="28" t="s">
        <v>1787</v>
      </c>
      <c r="D900" s="29">
        <v>236.85</v>
      </c>
      <c r="E900" s="30">
        <v>2019</v>
      </c>
      <c r="F900" s="30" t="s">
        <v>1788</v>
      </c>
      <c r="G900" s="30"/>
    </row>
    <row r="901" s="2" customFormat="1" ht="15.95" customHeight="1" spans="1:7">
      <c r="A901" s="25"/>
      <c r="B901" s="48"/>
      <c r="C901" s="28" t="s">
        <v>1789</v>
      </c>
      <c r="D901" s="29">
        <v>9.09</v>
      </c>
      <c r="E901" s="30">
        <v>2019</v>
      </c>
      <c r="F901" s="30" t="s">
        <v>1790</v>
      </c>
      <c r="G901" s="30"/>
    </row>
    <row r="902" s="2" customFormat="1" ht="15.95" customHeight="1" spans="1:7">
      <c r="A902" s="25"/>
      <c r="B902" s="48"/>
      <c r="C902" s="28" t="s">
        <v>1791</v>
      </c>
      <c r="D902" s="29">
        <v>64.79</v>
      </c>
      <c r="E902" s="30">
        <v>2019</v>
      </c>
      <c r="F902" s="30" t="s">
        <v>1792</v>
      </c>
      <c r="G902" s="30"/>
    </row>
    <row r="903" s="2" customFormat="1" ht="15.95" customHeight="1" spans="1:7">
      <c r="A903" s="25"/>
      <c r="B903" s="48"/>
      <c r="C903" s="28" t="s">
        <v>1793</v>
      </c>
      <c r="D903" s="29">
        <v>7.85</v>
      </c>
      <c r="E903" s="30">
        <v>2019</v>
      </c>
      <c r="F903" s="30" t="s">
        <v>1794</v>
      </c>
      <c r="G903" s="30"/>
    </row>
    <row r="904" s="2" customFormat="1" ht="15.95" customHeight="1" spans="1:7">
      <c r="A904" s="25"/>
      <c r="B904" s="48"/>
      <c r="C904" s="28" t="s">
        <v>1795</v>
      </c>
      <c r="D904" s="29">
        <v>450.88</v>
      </c>
      <c r="E904" s="30">
        <v>2019</v>
      </c>
      <c r="F904" s="30" t="s">
        <v>1796</v>
      </c>
      <c r="G904" s="30"/>
    </row>
    <row r="905" s="2" customFormat="1" ht="15.95" customHeight="1" spans="1:7">
      <c r="A905" s="25"/>
      <c r="B905" s="48"/>
      <c r="C905" s="28" t="s">
        <v>1797</v>
      </c>
      <c r="D905" s="29">
        <v>7.04</v>
      </c>
      <c r="E905" s="30">
        <v>2019</v>
      </c>
      <c r="F905" s="30" t="s">
        <v>1798</v>
      </c>
      <c r="G905" s="30"/>
    </row>
    <row r="906" s="2" customFormat="1" ht="15.95" customHeight="1" spans="1:7">
      <c r="A906" s="25"/>
      <c r="B906" s="48"/>
      <c r="C906" s="28" t="s">
        <v>1799</v>
      </c>
      <c r="D906" s="29">
        <v>45.03</v>
      </c>
      <c r="E906" s="30">
        <v>2019</v>
      </c>
      <c r="F906" s="30" t="s">
        <v>1800</v>
      </c>
      <c r="G906" s="30"/>
    </row>
    <row r="907" s="2" customFormat="1" ht="15.95" customHeight="1" spans="1:7">
      <c r="A907" s="25"/>
      <c r="B907" s="48"/>
      <c r="C907" s="28" t="s">
        <v>1801</v>
      </c>
      <c r="D907" s="29">
        <v>41.92</v>
      </c>
      <c r="E907" s="30">
        <v>2019</v>
      </c>
      <c r="F907" s="30" t="s">
        <v>1802</v>
      </c>
      <c r="G907" s="30"/>
    </row>
    <row r="908" s="2" customFormat="1" ht="15.95" customHeight="1" spans="1:7">
      <c r="A908" s="25"/>
      <c r="B908" s="48"/>
      <c r="C908" s="28" t="s">
        <v>1803</v>
      </c>
      <c r="D908" s="29">
        <v>36.12</v>
      </c>
      <c r="E908" s="30">
        <v>2019</v>
      </c>
      <c r="F908" s="30" t="s">
        <v>1804</v>
      </c>
      <c r="G908" s="30"/>
    </row>
    <row r="909" s="2" customFormat="1" ht="15.95" customHeight="1" spans="1:7">
      <c r="A909" s="25"/>
      <c r="B909" s="48"/>
      <c r="C909" s="28" t="s">
        <v>1805</v>
      </c>
      <c r="D909" s="29">
        <v>166.14</v>
      </c>
      <c r="E909" s="30">
        <v>2019</v>
      </c>
      <c r="F909" s="30" t="s">
        <v>1806</v>
      </c>
      <c r="G909" s="30"/>
    </row>
    <row r="910" s="2" customFormat="1" ht="15.95" customHeight="1" spans="1:7">
      <c r="A910" s="25"/>
      <c r="B910" s="48"/>
      <c r="C910" s="28" t="s">
        <v>1807</v>
      </c>
      <c r="D910" s="29">
        <v>36.1</v>
      </c>
      <c r="E910" s="30">
        <v>2019</v>
      </c>
      <c r="F910" s="30" t="s">
        <v>1808</v>
      </c>
      <c r="G910" s="30"/>
    </row>
    <row r="911" s="2" customFormat="1" ht="15.95" customHeight="1" spans="1:7">
      <c r="A911" s="25"/>
      <c r="B911" s="48"/>
      <c r="C911" s="28" t="s">
        <v>1809</v>
      </c>
      <c r="D911" s="29">
        <v>38.01</v>
      </c>
      <c r="E911" s="30">
        <v>2019</v>
      </c>
      <c r="F911" s="30" t="s">
        <v>1810</v>
      </c>
      <c r="G911" s="30"/>
    </row>
    <row r="912" s="2" customFormat="1" ht="15.95" customHeight="1" spans="1:7">
      <c r="A912" s="25"/>
      <c r="B912" s="48"/>
      <c r="C912" s="28" t="s">
        <v>1811</v>
      </c>
      <c r="D912" s="29">
        <v>30.43</v>
      </c>
      <c r="E912" s="30">
        <v>2019</v>
      </c>
      <c r="F912" s="30" t="s">
        <v>1812</v>
      </c>
      <c r="G912" s="30"/>
    </row>
    <row r="913" s="2" customFormat="1" ht="15.95" customHeight="1" spans="1:7">
      <c r="A913" s="25"/>
      <c r="B913" s="48"/>
      <c r="C913" s="28" t="s">
        <v>1813</v>
      </c>
      <c r="D913" s="29">
        <v>7.9</v>
      </c>
      <c r="E913" s="30">
        <v>2019</v>
      </c>
      <c r="F913" s="30" t="s">
        <v>1814</v>
      </c>
      <c r="G913" s="30"/>
    </row>
    <row r="914" s="2" customFormat="1" ht="15.95" customHeight="1" spans="1:7">
      <c r="A914" s="25"/>
      <c r="B914" s="49"/>
      <c r="C914" s="28" t="s">
        <v>1815</v>
      </c>
      <c r="D914" s="29">
        <v>481.33</v>
      </c>
      <c r="E914" s="30">
        <v>2019</v>
      </c>
      <c r="F914" s="30" t="s">
        <v>1816</v>
      </c>
      <c r="G914" s="30"/>
    </row>
    <row r="915" s="5" customFormat="1" ht="15.95" customHeight="1" spans="1:7">
      <c r="A915" s="25"/>
      <c r="B915" s="22" t="s">
        <v>1817</v>
      </c>
      <c r="C915" s="20" t="s">
        <v>14</v>
      </c>
      <c r="D915" s="42">
        <f>SUM(D916:D916)</f>
        <v>46.9</v>
      </c>
      <c r="E915" s="19"/>
      <c r="F915" s="19"/>
      <c r="G915" s="30"/>
    </row>
    <row r="916" s="2" customFormat="1" ht="15.95" customHeight="1" spans="1:7">
      <c r="A916" s="31"/>
      <c r="B916" s="22"/>
      <c r="C916" s="28" t="s">
        <v>1818</v>
      </c>
      <c r="D916" s="29">
        <v>46.9</v>
      </c>
      <c r="E916" s="30">
        <v>2019</v>
      </c>
      <c r="F916" s="30" t="s">
        <v>1819</v>
      </c>
      <c r="G916" s="30"/>
    </row>
    <row r="917" s="5" customFormat="1" ht="15.95" customHeight="1" spans="1:7">
      <c r="A917" s="23" t="s">
        <v>1768</v>
      </c>
      <c r="B917" s="22" t="s">
        <v>1820</v>
      </c>
      <c r="C917" s="20" t="s">
        <v>14</v>
      </c>
      <c r="D917" s="42">
        <f>SUM(D918:D919)</f>
        <v>70.62</v>
      </c>
      <c r="E917" s="19"/>
      <c r="F917" s="19"/>
      <c r="G917" s="30"/>
    </row>
    <row r="918" s="2" customFormat="1" ht="15.95" customHeight="1" spans="1:7">
      <c r="A918" s="25"/>
      <c r="B918" s="22"/>
      <c r="C918" s="28" t="s">
        <v>1821</v>
      </c>
      <c r="D918" s="29">
        <v>10.2</v>
      </c>
      <c r="E918" s="30">
        <v>2019</v>
      </c>
      <c r="F918" s="30" t="s">
        <v>1822</v>
      </c>
      <c r="G918" s="30"/>
    </row>
    <row r="919" s="2" customFormat="1" ht="15.95" customHeight="1" spans="1:7">
      <c r="A919" s="25"/>
      <c r="B919" s="22"/>
      <c r="C919" s="28" t="s">
        <v>1823</v>
      </c>
      <c r="D919" s="29">
        <v>60.42</v>
      </c>
      <c r="E919" s="30">
        <v>2019</v>
      </c>
      <c r="F919" s="30" t="s">
        <v>1824</v>
      </c>
      <c r="G919" s="30"/>
    </row>
    <row r="920" s="5" customFormat="1" ht="15.95" customHeight="1" spans="1:7">
      <c r="A920" s="25"/>
      <c r="B920" s="22" t="s">
        <v>1825</v>
      </c>
      <c r="C920" s="20" t="s">
        <v>14</v>
      </c>
      <c r="D920" s="42">
        <f>SUM(D921:D927)</f>
        <v>118.09</v>
      </c>
      <c r="E920" s="19"/>
      <c r="F920" s="19"/>
      <c r="G920" s="30"/>
    </row>
    <row r="921" s="2" customFormat="1" ht="15.95" customHeight="1" spans="1:7">
      <c r="A921" s="25"/>
      <c r="B921" s="22"/>
      <c r="C921" s="28" t="s">
        <v>1826</v>
      </c>
      <c r="D921" s="29">
        <v>7</v>
      </c>
      <c r="E921" s="30">
        <v>2019</v>
      </c>
      <c r="F921" s="30" t="s">
        <v>1827</v>
      </c>
      <c r="G921" s="30"/>
    </row>
    <row r="922" s="2" customFormat="1" ht="15.95" customHeight="1" spans="1:7">
      <c r="A922" s="25"/>
      <c r="B922" s="22"/>
      <c r="C922" s="28" t="s">
        <v>1828</v>
      </c>
      <c r="D922" s="37">
        <v>10.76</v>
      </c>
      <c r="E922" s="30">
        <v>2019</v>
      </c>
      <c r="F922" s="30" t="s">
        <v>1829</v>
      </c>
      <c r="G922" s="30"/>
    </row>
    <row r="923" s="2" customFormat="1" ht="15.95" customHeight="1" spans="1:7">
      <c r="A923" s="25"/>
      <c r="B923" s="22"/>
      <c r="C923" s="28" t="s">
        <v>1830</v>
      </c>
      <c r="D923" s="29">
        <v>5.25</v>
      </c>
      <c r="E923" s="30">
        <v>2019</v>
      </c>
      <c r="F923" s="30" t="s">
        <v>1831</v>
      </c>
      <c r="G923" s="30"/>
    </row>
    <row r="924" s="2" customFormat="1" ht="15.95" customHeight="1" spans="1:7">
      <c r="A924" s="25"/>
      <c r="B924" s="22"/>
      <c r="C924" s="28" t="s">
        <v>1832</v>
      </c>
      <c r="D924" s="29">
        <v>31.62</v>
      </c>
      <c r="E924" s="30">
        <v>2019</v>
      </c>
      <c r="F924" s="30" t="s">
        <v>1833</v>
      </c>
      <c r="G924" s="30"/>
    </row>
    <row r="925" s="2" customFormat="1" ht="15.95" customHeight="1" spans="1:7">
      <c r="A925" s="25"/>
      <c r="B925" s="22"/>
      <c r="C925" s="28" t="s">
        <v>1834</v>
      </c>
      <c r="D925" s="29">
        <v>17.44</v>
      </c>
      <c r="E925" s="30">
        <v>2019</v>
      </c>
      <c r="F925" s="30" t="s">
        <v>1835</v>
      </c>
      <c r="G925" s="30"/>
    </row>
    <row r="926" s="2" customFormat="1" ht="15.95" customHeight="1" spans="1:7">
      <c r="A926" s="25"/>
      <c r="B926" s="22"/>
      <c r="C926" s="28" t="s">
        <v>1836</v>
      </c>
      <c r="D926" s="29">
        <v>21.89</v>
      </c>
      <c r="E926" s="30">
        <v>2019</v>
      </c>
      <c r="F926" s="30" t="s">
        <v>1837</v>
      </c>
      <c r="G926" s="30"/>
    </row>
    <row r="927" s="2" customFormat="1" ht="15.95" customHeight="1" spans="1:7">
      <c r="A927" s="25"/>
      <c r="B927" s="22"/>
      <c r="C927" s="28" t="s">
        <v>1838</v>
      </c>
      <c r="D927" s="29">
        <v>24.13</v>
      </c>
      <c r="E927" s="30">
        <v>2019</v>
      </c>
      <c r="F927" s="30" t="s">
        <v>1839</v>
      </c>
      <c r="G927" s="30"/>
    </row>
    <row r="928" s="5" customFormat="1" ht="15.95" customHeight="1" spans="1:7">
      <c r="A928" s="25"/>
      <c r="B928" s="22" t="s">
        <v>1840</v>
      </c>
      <c r="C928" s="20" t="s">
        <v>14</v>
      </c>
      <c r="D928" s="42">
        <f>SUM(D929:D930)</f>
        <v>118.84</v>
      </c>
      <c r="E928" s="19"/>
      <c r="F928" s="19"/>
      <c r="G928" s="30"/>
    </row>
    <row r="929" s="2" customFormat="1" ht="15.95" customHeight="1" spans="1:7">
      <c r="A929" s="25"/>
      <c r="B929" s="22"/>
      <c r="C929" s="28" t="s">
        <v>1841</v>
      </c>
      <c r="D929" s="29">
        <v>101.51</v>
      </c>
      <c r="E929" s="30">
        <v>2019</v>
      </c>
      <c r="F929" s="30" t="s">
        <v>1842</v>
      </c>
      <c r="G929" s="30"/>
    </row>
    <row r="930" s="2" customFormat="1" ht="15.95" customHeight="1" spans="1:7">
      <c r="A930" s="25"/>
      <c r="B930" s="22"/>
      <c r="C930" s="28" t="s">
        <v>1843</v>
      </c>
      <c r="D930" s="29">
        <v>17.33</v>
      </c>
      <c r="E930" s="30">
        <v>2019</v>
      </c>
      <c r="F930" s="30" t="s">
        <v>1844</v>
      </c>
      <c r="G930" s="30"/>
    </row>
    <row r="931" s="5" customFormat="1" ht="15.95" customHeight="1" spans="1:7">
      <c r="A931" s="25"/>
      <c r="B931" s="22" t="s">
        <v>1845</v>
      </c>
      <c r="C931" s="20" t="s">
        <v>14</v>
      </c>
      <c r="D931" s="42">
        <f>SUM(D932:D934)</f>
        <v>90.07</v>
      </c>
      <c r="E931" s="19"/>
      <c r="F931" s="19"/>
      <c r="G931" s="30"/>
    </row>
    <row r="932" s="2" customFormat="1" ht="15.95" customHeight="1" spans="1:7">
      <c r="A932" s="25"/>
      <c r="B932" s="22"/>
      <c r="C932" s="28" t="s">
        <v>1846</v>
      </c>
      <c r="D932" s="29">
        <v>15.6</v>
      </c>
      <c r="E932" s="30">
        <v>2019</v>
      </c>
      <c r="F932" s="30" t="s">
        <v>1847</v>
      </c>
      <c r="G932" s="30"/>
    </row>
    <row r="933" s="2" customFormat="1" ht="15.95" customHeight="1" spans="1:7">
      <c r="A933" s="25"/>
      <c r="B933" s="22"/>
      <c r="C933" s="28" t="s">
        <v>1848</v>
      </c>
      <c r="D933" s="29">
        <v>10.6</v>
      </c>
      <c r="E933" s="30">
        <v>2019</v>
      </c>
      <c r="F933" s="30" t="s">
        <v>1849</v>
      </c>
      <c r="G933" s="30"/>
    </row>
    <row r="934" s="2" customFormat="1" ht="15.95" customHeight="1" spans="1:7">
      <c r="A934" s="31"/>
      <c r="B934" s="22"/>
      <c r="C934" s="28" t="s">
        <v>1850</v>
      </c>
      <c r="D934" s="29">
        <v>63.87</v>
      </c>
      <c r="E934" s="30">
        <v>2019</v>
      </c>
      <c r="F934" s="30" t="s">
        <v>1851</v>
      </c>
      <c r="G934" s="30"/>
    </row>
    <row r="935" s="5" customFormat="1" ht="15.95" customHeight="1" spans="1:7">
      <c r="A935" s="19" t="s">
        <v>1852</v>
      </c>
      <c r="B935" s="22" t="s">
        <v>1853</v>
      </c>
      <c r="C935" s="22"/>
      <c r="D935" s="42">
        <f>SUM(D936+D940+D961+D963)</f>
        <v>1139.5</v>
      </c>
      <c r="E935" s="19"/>
      <c r="F935" s="19"/>
      <c r="G935" s="30"/>
    </row>
    <row r="936" s="5" customFormat="1" ht="15.95" customHeight="1" spans="1:7">
      <c r="A936" s="19"/>
      <c r="B936" s="22" t="s">
        <v>13</v>
      </c>
      <c r="C936" s="20" t="s">
        <v>14</v>
      </c>
      <c r="D936" s="42">
        <f>SUM(D937:D939)</f>
        <v>304.33</v>
      </c>
      <c r="E936" s="19"/>
      <c r="F936" s="19"/>
      <c r="G936" s="30"/>
    </row>
    <row r="937" s="2" customFormat="1" ht="15.95" customHeight="1" spans="1:7">
      <c r="A937" s="19"/>
      <c r="B937" s="22"/>
      <c r="C937" s="28" t="s">
        <v>1854</v>
      </c>
      <c r="D937" s="29">
        <v>274.46</v>
      </c>
      <c r="E937" s="30">
        <v>2019</v>
      </c>
      <c r="F937" s="30" t="s">
        <v>1855</v>
      </c>
      <c r="G937" s="30"/>
    </row>
    <row r="938" s="2" customFormat="1" ht="15.95" customHeight="1" spans="1:7">
      <c r="A938" s="19"/>
      <c r="B938" s="22"/>
      <c r="C938" s="28" t="s">
        <v>1856</v>
      </c>
      <c r="D938" s="29">
        <v>24.09</v>
      </c>
      <c r="E938" s="30">
        <v>2019</v>
      </c>
      <c r="F938" s="30" t="s">
        <v>1857</v>
      </c>
      <c r="G938" s="30"/>
    </row>
    <row r="939" s="2" customFormat="1" ht="15.95" customHeight="1" spans="1:7">
      <c r="A939" s="19"/>
      <c r="B939" s="22"/>
      <c r="C939" s="28" t="s">
        <v>1858</v>
      </c>
      <c r="D939" s="29">
        <v>5.78</v>
      </c>
      <c r="E939" s="30">
        <v>2019</v>
      </c>
      <c r="F939" s="30" t="s">
        <v>1859</v>
      </c>
      <c r="G939" s="30"/>
    </row>
    <row r="940" s="5" customFormat="1" ht="15.95" customHeight="1" spans="1:7">
      <c r="A940" s="19"/>
      <c r="B940" s="22" t="s">
        <v>1860</v>
      </c>
      <c r="C940" s="20" t="s">
        <v>14</v>
      </c>
      <c r="D940" s="42">
        <f>SUM(D941:D960)</f>
        <v>779.36</v>
      </c>
      <c r="E940" s="19"/>
      <c r="F940" s="19"/>
      <c r="G940" s="30"/>
    </row>
    <row r="941" s="5" customFormat="1" ht="15.95" customHeight="1" spans="1:7">
      <c r="A941" s="19"/>
      <c r="B941" s="22"/>
      <c r="C941" s="28" t="s">
        <v>1861</v>
      </c>
      <c r="D941" s="29">
        <v>293.58</v>
      </c>
      <c r="E941" s="30">
        <v>2019</v>
      </c>
      <c r="F941" s="30" t="s">
        <v>1862</v>
      </c>
      <c r="G941" s="30"/>
    </row>
    <row r="942" s="2" customFormat="1" ht="15.95" customHeight="1" spans="1:7">
      <c r="A942" s="19"/>
      <c r="B942" s="22"/>
      <c r="C942" s="28" t="s">
        <v>1863</v>
      </c>
      <c r="D942" s="29">
        <v>6.89</v>
      </c>
      <c r="E942" s="30">
        <v>2019</v>
      </c>
      <c r="F942" s="30" t="s">
        <v>1864</v>
      </c>
      <c r="G942" s="30"/>
    </row>
    <row r="943" s="2" customFormat="1" ht="15.95" customHeight="1" spans="1:7">
      <c r="A943" s="19"/>
      <c r="B943" s="22"/>
      <c r="C943" s="28" t="s">
        <v>1865</v>
      </c>
      <c r="D943" s="29">
        <v>28.64</v>
      </c>
      <c r="E943" s="30">
        <v>2019</v>
      </c>
      <c r="F943" s="30" t="s">
        <v>1866</v>
      </c>
      <c r="G943" s="30"/>
    </row>
    <row r="944" s="2" customFormat="1" ht="15.95" customHeight="1" spans="1:7">
      <c r="A944" s="19"/>
      <c r="B944" s="22"/>
      <c r="C944" s="28" t="s">
        <v>1867</v>
      </c>
      <c r="D944" s="29">
        <v>27.06</v>
      </c>
      <c r="E944" s="30">
        <v>2019</v>
      </c>
      <c r="F944" s="30" t="s">
        <v>1868</v>
      </c>
      <c r="G944" s="30"/>
    </row>
    <row r="945" s="2" customFormat="1" ht="15.95" customHeight="1" spans="1:7">
      <c r="A945" s="19"/>
      <c r="B945" s="22"/>
      <c r="C945" s="28" t="s">
        <v>1869</v>
      </c>
      <c r="D945" s="29">
        <v>24.75</v>
      </c>
      <c r="E945" s="30">
        <v>2019</v>
      </c>
      <c r="F945" s="30" t="s">
        <v>1870</v>
      </c>
      <c r="G945" s="30"/>
    </row>
    <row r="946" s="2" customFormat="1" ht="15.95" customHeight="1" spans="1:7">
      <c r="A946" s="19"/>
      <c r="B946" s="22"/>
      <c r="C946" s="28" t="s">
        <v>1871</v>
      </c>
      <c r="D946" s="29">
        <v>11</v>
      </c>
      <c r="E946" s="30">
        <v>2019</v>
      </c>
      <c r="F946" s="30" t="s">
        <v>1872</v>
      </c>
      <c r="G946" s="30"/>
    </row>
    <row r="947" s="2" customFormat="1" ht="15.95" customHeight="1" spans="1:7">
      <c r="A947" s="19"/>
      <c r="B947" s="22"/>
      <c r="C947" s="28" t="s">
        <v>1873</v>
      </c>
      <c r="D947" s="29">
        <v>10</v>
      </c>
      <c r="E947" s="30">
        <v>2019</v>
      </c>
      <c r="F947" s="30" t="s">
        <v>1874</v>
      </c>
      <c r="G947" s="30"/>
    </row>
    <row r="948" s="2" customFormat="1" ht="15.95" customHeight="1" spans="1:7">
      <c r="A948" s="19"/>
      <c r="B948" s="22"/>
      <c r="C948" s="28" t="s">
        <v>1875</v>
      </c>
      <c r="D948" s="29">
        <v>40.61</v>
      </c>
      <c r="E948" s="30">
        <v>2019</v>
      </c>
      <c r="F948" s="30" t="s">
        <v>1876</v>
      </c>
      <c r="G948" s="30"/>
    </row>
    <row r="949" s="2" customFormat="1" ht="15.95" customHeight="1" spans="1:7">
      <c r="A949" s="19"/>
      <c r="B949" s="22"/>
      <c r="C949" s="28" t="s">
        <v>1877</v>
      </c>
      <c r="D949" s="29">
        <v>19.98</v>
      </c>
      <c r="E949" s="30">
        <v>2019</v>
      </c>
      <c r="F949" s="30" t="s">
        <v>1878</v>
      </c>
      <c r="G949" s="30"/>
    </row>
    <row r="950" s="2" customFormat="1" ht="15.95" customHeight="1" spans="1:7">
      <c r="A950" s="19"/>
      <c r="B950" s="22"/>
      <c r="C950" s="28" t="s">
        <v>1879</v>
      </c>
      <c r="D950" s="29">
        <v>5.49</v>
      </c>
      <c r="E950" s="30">
        <v>2019</v>
      </c>
      <c r="F950" s="30" t="s">
        <v>1880</v>
      </c>
      <c r="G950" s="30"/>
    </row>
    <row r="951" s="2" customFormat="1" ht="15.95" customHeight="1" spans="1:7">
      <c r="A951" s="19"/>
      <c r="B951" s="22"/>
      <c r="C951" s="28" t="s">
        <v>1881</v>
      </c>
      <c r="D951" s="29">
        <v>10.27</v>
      </c>
      <c r="E951" s="30">
        <v>2019</v>
      </c>
      <c r="F951" s="30" t="s">
        <v>1882</v>
      </c>
      <c r="G951" s="30"/>
    </row>
    <row r="952" s="2" customFormat="1" ht="15.95" customHeight="1" spans="1:7">
      <c r="A952" s="19"/>
      <c r="B952" s="22"/>
      <c r="C952" s="28" t="s">
        <v>1883</v>
      </c>
      <c r="D952" s="29">
        <v>64.6</v>
      </c>
      <c r="E952" s="30">
        <v>2019</v>
      </c>
      <c r="F952" s="30" t="s">
        <v>1884</v>
      </c>
      <c r="G952" s="30"/>
    </row>
    <row r="953" s="2" customFormat="1" ht="15.95" customHeight="1" spans="1:7">
      <c r="A953" s="19"/>
      <c r="B953" s="22"/>
      <c r="C953" s="28" t="s">
        <v>1885</v>
      </c>
      <c r="D953" s="29">
        <v>20.69</v>
      </c>
      <c r="E953" s="30">
        <v>2019</v>
      </c>
      <c r="F953" s="30" t="s">
        <v>1886</v>
      </c>
      <c r="G953" s="30"/>
    </row>
    <row r="954" s="2" customFormat="1" ht="15.95" customHeight="1" spans="1:7">
      <c r="A954" s="19"/>
      <c r="B954" s="22"/>
      <c r="C954" s="28" t="s">
        <v>1887</v>
      </c>
      <c r="D954" s="29">
        <v>15.02</v>
      </c>
      <c r="E954" s="30">
        <v>2019</v>
      </c>
      <c r="F954" s="30" t="s">
        <v>1888</v>
      </c>
      <c r="G954" s="30"/>
    </row>
    <row r="955" s="2" customFormat="1" ht="15.95" customHeight="1" spans="1:7">
      <c r="A955" s="19"/>
      <c r="B955" s="22"/>
      <c r="C955" s="28" t="s">
        <v>1889</v>
      </c>
      <c r="D955" s="29">
        <v>39.4</v>
      </c>
      <c r="E955" s="30">
        <v>2019</v>
      </c>
      <c r="F955" s="30" t="s">
        <v>1890</v>
      </c>
      <c r="G955" s="30"/>
    </row>
    <row r="956" s="2" customFormat="1" ht="15.95" customHeight="1" spans="1:7">
      <c r="A956" s="19"/>
      <c r="B956" s="22"/>
      <c r="C956" s="28" t="s">
        <v>1891</v>
      </c>
      <c r="D956" s="29">
        <v>20.44</v>
      </c>
      <c r="E956" s="30">
        <v>2019</v>
      </c>
      <c r="F956" s="30" t="s">
        <v>1892</v>
      </c>
      <c r="G956" s="30"/>
    </row>
    <row r="957" s="2" customFormat="1" ht="15.95" customHeight="1" spans="1:7">
      <c r="A957" s="50"/>
      <c r="B957" s="51"/>
      <c r="C957" s="35" t="s">
        <v>1893</v>
      </c>
      <c r="D957" s="29">
        <v>34.04</v>
      </c>
      <c r="E957" s="30">
        <v>2019</v>
      </c>
      <c r="F957" s="30" t="s">
        <v>1894</v>
      </c>
      <c r="G957" s="30"/>
    </row>
    <row r="958" s="2" customFormat="1" ht="15.95" customHeight="1" spans="1:7">
      <c r="A958" s="19"/>
      <c r="B958" s="22"/>
      <c r="C958" s="28" t="s">
        <v>1895</v>
      </c>
      <c r="D958" s="29">
        <v>25.96</v>
      </c>
      <c r="E958" s="30">
        <v>2019</v>
      </c>
      <c r="F958" s="30" t="s">
        <v>1896</v>
      </c>
      <c r="G958" s="30"/>
    </row>
    <row r="959" s="2" customFormat="1" ht="15.95" customHeight="1" spans="1:7">
      <c r="A959" s="50"/>
      <c r="B959" s="51"/>
      <c r="C959" s="35" t="s">
        <v>1897</v>
      </c>
      <c r="D959" s="29">
        <v>15.38</v>
      </c>
      <c r="E959" s="30">
        <v>2019</v>
      </c>
      <c r="F959" s="30" t="s">
        <v>1898</v>
      </c>
      <c r="G959" s="30"/>
    </row>
    <row r="960" s="2" customFormat="1" ht="15.95" customHeight="1" spans="1:7">
      <c r="A960" s="50"/>
      <c r="B960" s="51"/>
      <c r="C960" s="35" t="s">
        <v>1899</v>
      </c>
      <c r="D960" s="29">
        <v>65.56</v>
      </c>
      <c r="E960" s="30">
        <v>2019</v>
      </c>
      <c r="F960" s="30" t="s">
        <v>1900</v>
      </c>
      <c r="G960" s="30"/>
    </row>
    <row r="961" s="5" customFormat="1" ht="15.95" customHeight="1" spans="1:7">
      <c r="A961" s="19"/>
      <c r="B961" s="22" t="s">
        <v>1901</v>
      </c>
      <c r="C961" s="20" t="s">
        <v>14</v>
      </c>
      <c r="D961" s="42">
        <f>SUM(D962:D962)</f>
        <v>7.53</v>
      </c>
      <c r="E961" s="19"/>
      <c r="F961" s="19"/>
      <c r="G961" s="30"/>
    </row>
    <row r="962" s="2" customFormat="1" ht="15.95" customHeight="1" spans="1:7">
      <c r="A962" s="19"/>
      <c r="B962" s="22"/>
      <c r="C962" s="35" t="s">
        <v>1902</v>
      </c>
      <c r="D962" s="29">
        <v>7.53</v>
      </c>
      <c r="E962" s="30">
        <v>2019</v>
      </c>
      <c r="F962" s="30" t="s">
        <v>1903</v>
      </c>
      <c r="G962" s="30"/>
    </row>
    <row r="963" s="5" customFormat="1" ht="15.95" customHeight="1" spans="1:7">
      <c r="A963" s="19"/>
      <c r="B963" s="46" t="s">
        <v>1904</v>
      </c>
      <c r="C963" s="20" t="s">
        <v>14</v>
      </c>
      <c r="D963" s="42">
        <v>48.28</v>
      </c>
      <c r="E963" s="19"/>
      <c r="F963" s="19"/>
      <c r="G963" s="30"/>
    </row>
    <row r="964" s="2" customFormat="1" ht="15.95" customHeight="1" spans="1:7">
      <c r="A964" s="19"/>
      <c r="B964" s="22"/>
      <c r="C964" s="28" t="s">
        <v>1905</v>
      </c>
      <c r="D964" s="29">
        <v>48.28</v>
      </c>
      <c r="E964" s="30">
        <v>2019</v>
      </c>
      <c r="F964" s="30" t="s">
        <v>1906</v>
      </c>
      <c r="G964" s="30"/>
    </row>
    <row r="965" s="5" customFormat="1" ht="15.95" customHeight="1" spans="1:7">
      <c r="A965" s="23" t="s">
        <v>1907</v>
      </c>
      <c r="B965" s="24" t="s">
        <v>1908</v>
      </c>
      <c r="C965" s="24"/>
      <c r="D965" s="42">
        <f>SUM(D966+D996+D1000+D1008+D1017+D1027+D1034)</f>
        <v>1574.19</v>
      </c>
      <c r="E965" s="19"/>
      <c r="F965" s="19"/>
      <c r="G965" s="30"/>
    </row>
    <row r="966" s="5" customFormat="1" ht="15.95" customHeight="1" spans="1:7">
      <c r="A966" s="25"/>
      <c r="B966" s="33" t="s">
        <v>13</v>
      </c>
      <c r="C966" s="20" t="s">
        <v>14</v>
      </c>
      <c r="D966" s="42">
        <f>SUM(D967:D995)</f>
        <v>700.01</v>
      </c>
      <c r="E966" s="19"/>
      <c r="F966" s="19"/>
      <c r="G966" s="30"/>
    </row>
    <row r="967" s="2" customFormat="1" ht="15.95" customHeight="1" spans="1:7">
      <c r="A967" s="25"/>
      <c r="B967" s="34"/>
      <c r="C967" s="28" t="s">
        <v>1909</v>
      </c>
      <c r="D967" s="37">
        <v>30.91</v>
      </c>
      <c r="E967" s="30">
        <v>2019</v>
      </c>
      <c r="F967" s="30" t="s">
        <v>1910</v>
      </c>
      <c r="G967" s="30"/>
    </row>
    <row r="968" s="2" customFormat="1" ht="15.95" customHeight="1" spans="1:7">
      <c r="A968" s="25"/>
      <c r="B968" s="34"/>
      <c r="C968" s="28" t="s">
        <v>1911</v>
      </c>
      <c r="D968" s="29">
        <v>24.38</v>
      </c>
      <c r="E968" s="30">
        <v>2019</v>
      </c>
      <c r="F968" s="30" t="s">
        <v>1912</v>
      </c>
      <c r="G968" s="30"/>
    </row>
    <row r="969" s="2" customFormat="1" ht="15.95" customHeight="1" spans="1:7">
      <c r="A969" s="25"/>
      <c r="B969" s="34"/>
      <c r="C969" s="28" t="s">
        <v>1913</v>
      </c>
      <c r="D969" s="29">
        <v>8.09</v>
      </c>
      <c r="E969" s="30">
        <v>2019</v>
      </c>
      <c r="F969" s="30" t="s">
        <v>1914</v>
      </c>
      <c r="G969" s="30"/>
    </row>
    <row r="970" s="2" customFormat="1" ht="15.95" customHeight="1" spans="1:7">
      <c r="A970" s="25"/>
      <c r="B970" s="34"/>
      <c r="C970" s="28" t="s">
        <v>1915</v>
      </c>
      <c r="D970" s="29">
        <v>19.66</v>
      </c>
      <c r="E970" s="30">
        <v>2019</v>
      </c>
      <c r="F970" s="30" t="s">
        <v>1916</v>
      </c>
      <c r="G970" s="30"/>
    </row>
    <row r="971" s="2" customFormat="1" ht="15.95" customHeight="1" spans="1:7">
      <c r="A971" s="25"/>
      <c r="B971" s="34"/>
      <c r="C971" s="28" t="s">
        <v>1917</v>
      </c>
      <c r="D971" s="29">
        <v>5.15</v>
      </c>
      <c r="E971" s="30">
        <v>2019</v>
      </c>
      <c r="F971" s="30" t="s">
        <v>1918</v>
      </c>
      <c r="G971" s="30"/>
    </row>
    <row r="972" s="2" customFormat="1" ht="15.95" customHeight="1" spans="1:7">
      <c r="A972" s="25"/>
      <c r="B972" s="34"/>
      <c r="C972" s="28" t="s">
        <v>1919</v>
      </c>
      <c r="D972" s="29">
        <v>63.98</v>
      </c>
      <c r="E972" s="30">
        <v>2019</v>
      </c>
      <c r="F972" s="30" t="s">
        <v>1920</v>
      </c>
      <c r="G972" s="30"/>
    </row>
    <row r="973" s="2" customFormat="1" ht="15.95" customHeight="1" spans="1:7">
      <c r="A973" s="25"/>
      <c r="B973" s="34"/>
      <c r="C973" s="28" t="s">
        <v>1921</v>
      </c>
      <c r="D973" s="29">
        <v>8.38</v>
      </c>
      <c r="E973" s="30">
        <v>2019</v>
      </c>
      <c r="F973" s="30" t="s">
        <v>1922</v>
      </c>
      <c r="G973" s="30"/>
    </row>
    <row r="974" s="2" customFormat="1" ht="15.95" customHeight="1" spans="1:7">
      <c r="A974" s="25"/>
      <c r="B974" s="34"/>
      <c r="C974" s="28" t="s">
        <v>1923</v>
      </c>
      <c r="D974" s="29">
        <v>20.22</v>
      </c>
      <c r="E974" s="30">
        <v>2019</v>
      </c>
      <c r="F974" s="30" t="s">
        <v>1924</v>
      </c>
      <c r="G974" s="30"/>
    </row>
    <row r="975" s="2" customFormat="1" ht="15.95" customHeight="1" spans="1:7">
      <c r="A975" s="25"/>
      <c r="B975" s="34"/>
      <c r="C975" s="28" t="s">
        <v>1925</v>
      </c>
      <c r="D975" s="29">
        <v>13.2</v>
      </c>
      <c r="E975" s="30">
        <v>2019</v>
      </c>
      <c r="F975" s="30" t="s">
        <v>1926</v>
      </c>
      <c r="G975" s="30"/>
    </row>
    <row r="976" s="2" customFormat="1" ht="15.95" customHeight="1" spans="1:7">
      <c r="A976" s="25"/>
      <c r="B976" s="34"/>
      <c r="C976" s="28" t="s">
        <v>1927</v>
      </c>
      <c r="D976" s="29">
        <v>6.34</v>
      </c>
      <c r="E976" s="30">
        <v>2019</v>
      </c>
      <c r="F976" s="30" t="s">
        <v>1928</v>
      </c>
      <c r="G976" s="30"/>
    </row>
    <row r="977" s="2" customFormat="1" ht="15.95" customHeight="1" spans="1:7">
      <c r="A977" s="25"/>
      <c r="B977" s="34"/>
      <c r="C977" s="28" t="s">
        <v>1929</v>
      </c>
      <c r="D977" s="29">
        <v>5.39</v>
      </c>
      <c r="E977" s="30">
        <v>2019</v>
      </c>
      <c r="F977" s="30" t="s">
        <v>1930</v>
      </c>
      <c r="G977" s="30"/>
    </row>
    <row r="978" s="2" customFormat="1" ht="15.95" customHeight="1" spans="1:7">
      <c r="A978" s="25"/>
      <c r="B978" s="34"/>
      <c r="C978" s="28" t="s">
        <v>1931</v>
      </c>
      <c r="D978" s="29">
        <v>5.12</v>
      </c>
      <c r="E978" s="30">
        <v>2019</v>
      </c>
      <c r="F978" s="30" t="s">
        <v>1932</v>
      </c>
      <c r="G978" s="30"/>
    </row>
    <row r="979" s="2" customFormat="1" ht="15.95" customHeight="1" spans="1:7">
      <c r="A979" s="25"/>
      <c r="B979" s="34"/>
      <c r="C979" s="28" t="s">
        <v>1933</v>
      </c>
      <c r="D979" s="29">
        <v>23.73</v>
      </c>
      <c r="E979" s="30">
        <v>2019</v>
      </c>
      <c r="F979" s="30" t="s">
        <v>1934</v>
      </c>
      <c r="G979" s="30"/>
    </row>
    <row r="980" s="2" customFormat="1" ht="15.95" customHeight="1" spans="1:7">
      <c r="A980" s="25"/>
      <c r="B980" s="34"/>
      <c r="C980" s="28" t="s">
        <v>1935</v>
      </c>
      <c r="D980" s="29">
        <v>69.17</v>
      </c>
      <c r="E980" s="30">
        <v>2019</v>
      </c>
      <c r="F980" s="30" t="s">
        <v>1936</v>
      </c>
      <c r="G980" s="30"/>
    </row>
    <row r="981" s="2" customFormat="1" ht="15.95" customHeight="1" spans="1:7">
      <c r="A981" s="25"/>
      <c r="B981" s="34"/>
      <c r="C981" s="28" t="s">
        <v>1937</v>
      </c>
      <c r="D981" s="29">
        <v>22.42</v>
      </c>
      <c r="E981" s="30">
        <v>2019</v>
      </c>
      <c r="F981" s="30" t="s">
        <v>1938</v>
      </c>
      <c r="G981" s="30"/>
    </row>
    <row r="982" s="2" customFormat="1" ht="15.95" customHeight="1" spans="1:7">
      <c r="A982" s="25"/>
      <c r="B982" s="34"/>
      <c r="C982" s="28" t="s">
        <v>1939</v>
      </c>
      <c r="D982" s="29">
        <v>5.98</v>
      </c>
      <c r="E982" s="30">
        <v>2019</v>
      </c>
      <c r="F982" s="30" t="s">
        <v>1940</v>
      </c>
      <c r="G982" s="30"/>
    </row>
    <row r="983" s="2" customFormat="1" ht="15.95" customHeight="1" spans="1:7">
      <c r="A983" s="25"/>
      <c r="B983" s="34"/>
      <c r="C983" s="28" t="s">
        <v>1941</v>
      </c>
      <c r="D983" s="29">
        <v>5.82</v>
      </c>
      <c r="E983" s="30">
        <v>2019</v>
      </c>
      <c r="F983" s="30" t="s">
        <v>1942</v>
      </c>
      <c r="G983" s="30"/>
    </row>
    <row r="984" s="2" customFormat="1" ht="15.95" customHeight="1" spans="1:7">
      <c r="A984" s="25"/>
      <c r="B984" s="34"/>
      <c r="C984" s="28" t="s">
        <v>1943</v>
      </c>
      <c r="D984" s="29">
        <v>13.14</v>
      </c>
      <c r="E984" s="30">
        <v>2019</v>
      </c>
      <c r="F984" s="30" t="s">
        <v>1944</v>
      </c>
      <c r="G984" s="30"/>
    </row>
    <row r="985" s="2" customFormat="1" ht="15.95" customHeight="1" spans="1:7">
      <c r="A985" s="25"/>
      <c r="B985" s="34"/>
      <c r="C985" s="28" t="s">
        <v>1945</v>
      </c>
      <c r="D985" s="29">
        <v>112.86</v>
      </c>
      <c r="E985" s="30">
        <v>2019</v>
      </c>
      <c r="F985" s="30" t="s">
        <v>1946</v>
      </c>
      <c r="G985" s="30"/>
    </row>
    <row r="986" s="2" customFormat="1" ht="15.95" customHeight="1" spans="1:7">
      <c r="A986" s="25"/>
      <c r="B986" s="34"/>
      <c r="C986" s="28" t="s">
        <v>1947</v>
      </c>
      <c r="D986" s="29">
        <v>14.31</v>
      </c>
      <c r="E986" s="30">
        <v>2019</v>
      </c>
      <c r="F986" s="30" t="s">
        <v>1948</v>
      </c>
      <c r="G986" s="30"/>
    </row>
    <row r="987" s="2" customFormat="1" ht="15.95" customHeight="1" spans="1:7">
      <c r="A987" s="25"/>
      <c r="B987" s="34"/>
      <c r="C987" s="28" t="s">
        <v>1949</v>
      </c>
      <c r="D987" s="29">
        <v>9.59</v>
      </c>
      <c r="E987" s="30">
        <v>2019</v>
      </c>
      <c r="F987" s="30" t="s">
        <v>1950</v>
      </c>
      <c r="G987" s="30"/>
    </row>
    <row r="988" s="2" customFormat="1" ht="15.95" customHeight="1" spans="1:7">
      <c r="A988" s="25"/>
      <c r="B988" s="34"/>
      <c r="C988" s="28" t="s">
        <v>1951</v>
      </c>
      <c r="D988" s="29">
        <v>9.12</v>
      </c>
      <c r="E988" s="30">
        <v>2019</v>
      </c>
      <c r="F988" s="30" t="s">
        <v>1952</v>
      </c>
      <c r="G988" s="30"/>
    </row>
    <row r="989" s="2" customFormat="1" ht="15.95" customHeight="1" spans="1:7">
      <c r="A989" s="25"/>
      <c r="B989" s="34"/>
      <c r="C989" s="28" t="s">
        <v>1953</v>
      </c>
      <c r="D989" s="29">
        <v>58.06</v>
      </c>
      <c r="E989" s="30">
        <v>2019</v>
      </c>
      <c r="F989" s="30" t="s">
        <v>1954</v>
      </c>
      <c r="G989" s="30"/>
    </row>
    <row r="990" s="2" customFormat="1" ht="15.95" customHeight="1" spans="1:7">
      <c r="A990" s="25"/>
      <c r="B990" s="34"/>
      <c r="C990" s="28" t="s">
        <v>1955</v>
      </c>
      <c r="D990" s="29">
        <v>19.79</v>
      </c>
      <c r="E990" s="30">
        <v>2019</v>
      </c>
      <c r="F990" s="30" t="s">
        <v>1956</v>
      </c>
      <c r="G990" s="30"/>
    </row>
    <row r="991" s="2" customFormat="1" ht="15.95" customHeight="1" spans="1:7">
      <c r="A991" s="25"/>
      <c r="B991" s="34"/>
      <c r="C991" s="28" t="s">
        <v>1957</v>
      </c>
      <c r="D991" s="29">
        <v>15.84</v>
      </c>
      <c r="E991" s="30">
        <v>2019</v>
      </c>
      <c r="F991" s="30" t="s">
        <v>1958</v>
      </c>
      <c r="G991" s="30"/>
    </row>
    <row r="992" s="2" customFormat="1" ht="15.95" customHeight="1" spans="1:7">
      <c r="A992" s="25"/>
      <c r="B992" s="34"/>
      <c r="C992" s="28" t="s">
        <v>1959</v>
      </c>
      <c r="D992" s="29">
        <v>32.62</v>
      </c>
      <c r="E992" s="30">
        <v>2019</v>
      </c>
      <c r="F992" s="30" t="s">
        <v>1960</v>
      </c>
      <c r="G992" s="30"/>
    </row>
    <row r="993" s="2" customFormat="1" ht="15.95" customHeight="1" spans="1:7">
      <c r="A993" s="25"/>
      <c r="B993" s="34"/>
      <c r="C993" s="28" t="s">
        <v>1961</v>
      </c>
      <c r="D993" s="29">
        <v>33.78</v>
      </c>
      <c r="E993" s="30">
        <v>2019</v>
      </c>
      <c r="F993" s="30" t="s">
        <v>1962</v>
      </c>
      <c r="G993" s="30"/>
    </row>
    <row r="994" s="2" customFormat="1" ht="15.95" customHeight="1" spans="1:7">
      <c r="A994" s="25"/>
      <c r="B994" s="34"/>
      <c r="C994" s="28" t="s">
        <v>1963</v>
      </c>
      <c r="D994" s="29">
        <v>28.73</v>
      </c>
      <c r="E994" s="30">
        <v>2019</v>
      </c>
      <c r="F994" s="30" t="s">
        <v>1964</v>
      </c>
      <c r="G994" s="30"/>
    </row>
    <row r="995" s="2" customFormat="1" ht="15.95" customHeight="1" spans="1:7">
      <c r="A995" s="25"/>
      <c r="B995" s="36"/>
      <c r="C995" s="28" t="s">
        <v>1965</v>
      </c>
      <c r="D995" s="29">
        <v>14.23</v>
      </c>
      <c r="E995" s="30">
        <v>2019</v>
      </c>
      <c r="F995" s="30" t="s">
        <v>1966</v>
      </c>
      <c r="G995" s="30"/>
    </row>
    <row r="996" s="5" customFormat="1" ht="15.95" customHeight="1" spans="1:7">
      <c r="A996" s="25"/>
      <c r="B996" s="22" t="s">
        <v>1967</v>
      </c>
      <c r="C996" s="20" t="s">
        <v>14</v>
      </c>
      <c r="D996" s="42">
        <f>SUM(D997:D999)</f>
        <v>72</v>
      </c>
      <c r="E996" s="19"/>
      <c r="F996" s="19"/>
      <c r="G996" s="30"/>
    </row>
    <row r="997" s="2" customFormat="1" ht="15.95" customHeight="1" spans="1:7">
      <c r="A997" s="25"/>
      <c r="B997" s="22"/>
      <c r="C997" s="28" t="s">
        <v>1968</v>
      </c>
      <c r="D997" s="29">
        <v>53.29</v>
      </c>
      <c r="E997" s="30">
        <v>2019</v>
      </c>
      <c r="F997" s="30" t="s">
        <v>1969</v>
      </c>
      <c r="G997" s="30"/>
    </row>
    <row r="998" s="2" customFormat="1" ht="15.95" customHeight="1" spans="1:7">
      <c r="A998" s="25"/>
      <c r="B998" s="22"/>
      <c r="C998" s="28" t="s">
        <v>1970</v>
      </c>
      <c r="D998" s="29">
        <v>9.42</v>
      </c>
      <c r="E998" s="30">
        <v>2019</v>
      </c>
      <c r="F998" s="30" t="s">
        <v>1971</v>
      </c>
      <c r="G998" s="30"/>
    </row>
    <row r="999" s="2" customFormat="1" ht="15.95" customHeight="1" spans="1:7">
      <c r="A999" s="25"/>
      <c r="B999" s="22"/>
      <c r="C999" s="28" t="s">
        <v>1972</v>
      </c>
      <c r="D999" s="29">
        <v>9.29</v>
      </c>
      <c r="E999" s="30">
        <v>2019</v>
      </c>
      <c r="F999" s="30" t="s">
        <v>1973</v>
      </c>
      <c r="G999" s="30"/>
    </row>
    <row r="1000" s="5" customFormat="1" ht="15.95" customHeight="1" spans="1:7">
      <c r="A1000" s="25"/>
      <c r="B1000" s="33" t="s">
        <v>1974</v>
      </c>
      <c r="C1000" s="20" t="s">
        <v>14</v>
      </c>
      <c r="D1000" s="42">
        <f>SUM(D1001:D1007)</f>
        <v>101.85</v>
      </c>
      <c r="E1000" s="19"/>
      <c r="F1000" s="19"/>
      <c r="G1000" s="30"/>
    </row>
    <row r="1001" s="2" customFormat="1" ht="15.95" customHeight="1" spans="1:7">
      <c r="A1001" s="25"/>
      <c r="B1001" s="34"/>
      <c r="C1001" s="28" t="s">
        <v>1975</v>
      </c>
      <c r="D1001" s="29">
        <v>9.23</v>
      </c>
      <c r="E1001" s="30">
        <v>2019</v>
      </c>
      <c r="F1001" s="30" t="s">
        <v>1976</v>
      </c>
      <c r="G1001" s="30" t="s">
        <v>1977</v>
      </c>
    </row>
    <row r="1002" s="2" customFormat="1" ht="15.95" customHeight="1" spans="1:7">
      <c r="A1002" s="25"/>
      <c r="B1002" s="34"/>
      <c r="C1002" s="28" t="s">
        <v>1978</v>
      </c>
      <c r="D1002" s="29">
        <v>27.29</v>
      </c>
      <c r="E1002" s="30">
        <v>2019</v>
      </c>
      <c r="F1002" s="30" t="s">
        <v>1979</v>
      </c>
      <c r="G1002" s="30" t="s">
        <v>1977</v>
      </c>
    </row>
    <row r="1003" s="2" customFormat="1" ht="15.95" customHeight="1" spans="1:7">
      <c r="A1003" s="25"/>
      <c r="B1003" s="34"/>
      <c r="C1003" s="28" t="s">
        <v>1980</v>
      </c>
      <c r="D1003" s="29">
        <v>33.19</v>
      </c>
      <c r="E1003" s="30">
        <v>2019</v>
      </c>
      <c r="F1003" s="30" t="s">
        <v>1981</v>
      </c>
      <c r="G1003" s="30" t="s">
        <v>1977</v>
      </c>
    </row>
    <row r="1004" s="2" customFormat="1" ht="15.95" customHeight="1" spans="1:7">
      <c r="A1004" s="25"/>
      <c r="B1004" s="34"/>
      <c r="C1004" s="28" t="s">
        <v>1982</v>
      </c>
      <c r="D1004" s="29">
        <v>15.92</v>
      </c>
      <c r="E1004" s="30">
        <v>2019</v>
      </c>
      <c r="F1004" s="30" t="s">
        <v>1983</v>
      </c>
      <c r="G1004" s="30" t="s">
        <v>1977</v>
      </c>
    </row>
    <row r="1005" s="2" customFormat="1" ht="15.95" customHeight="1" spans="1:7">
      <c r="A1005" s="25"/>
      <c r="B1005" s="34"/>
      <c r="C1005" s="28" t="s">
        <v>1984</v>
      </c>
      <c r="D1005" s="29">
        <v>5.85</v>
      </c>
      <c r="E1005" s="30">
        <v>2019</v>
      </c>
      <c r="F1005" s="30" t="s">
        <v>1985</v>
      </c>
      <c r="G1005" s="30" t="s">
        <v>1977</v>
      </c>
    </row>
    <row r="1006" s="2" customFormat="1" ht="15.95" customHeight="1" spans="1:7">
      <c r="A1006" s="25"/>
      <c r="B1006" s="34"/>
      <c r="C1006" s="28" t="s">
        <v>1986</v>
      </c>
      <c r="D1006" s="29">
        <v>5.29</v>
      </c>
      <c r="E1006" s="30">
        <v>2019</v>
      </c>
      <c r="F1006" s="30" t="s">
        <v>1987</v>
      </c>
      <c r="G1006" s="30" t="s">
        <v>1977</v>
      </c>
    </row>
    <row r="1007" s="2" customFormat="1" ht="15.95" customHeight="1" spans="1:7">
      <c r="A1007" s="25"/>
      <c r="B1007" s="36"/>
      <c r="C1007" s="28" t="s">
        <v>1988</v>
      </c>
      <c r="D1007" s="29">
        <v>5.08</v>
      </c>
      <c r="E1007" s="30">
        <v>2019</v>
      </c>
      <c r="F1007" s="30" t="s">
        <v>1989</v>
      </c>
      <c r="G1007" s="30" t="s">
        <v>1977</v>
      </c>
    </row>
    <row r="1008" s="5" customFormat="1" ht="15.95" customHeight="1" spans="1:7">
      <c r="A1008" s="25"/>
      <c r="B1008" s="46" t="s">
        <v>1990</v>
      </c>
      <c r="C1008" s="20" t="s">
        <v>14</v>
      </c>
      <c r="D1008" s="42">
        <f>SUM(D1009:D1016)</f>
        <v>261.09</v>
      </c>
      <c r="E1008" s="19"/>
      <c r="F1008" s="19"/>
      <c r="G1008" s="30"/>
    </row>
    <row r="1009" s="2" customFormat="1" ht="15.95" customHeight="1" spans="1:7">
      <c r="A1009" s="25"/>
      <c r="B1009" s="22"/>
      <c r="C1009" s="28" t="s">
        <v>1991</v>
      </c>
      <c r="D1009" s="29">
        <v>17.3</v>
      </c>
      <c r="E1009" s="30">
        <v>2019</v>
      </c>
      <c r="F1009" s="30" t="s">
        <v>1992</v>
      </c>
      <c r="G1009" s="30"/>
    </row>
    <row r="1010" s="2" customFormat="1" ht="15.95" customHeight="1" spans="1:7">
      <c r="A1010" s="25"/>
      <c r="B1010" s="22"/>
      <c r="C1010" s="28" t="s">
        <v>1993</v>
      </c>
      <c r="D1010" s="29">
        <v>78.35</v>
      </c>
      <c r="E1010" s="30">
        <v>2019</v>
      </c>
      <c r="F1010" s="30" t="s">
        <v>1994</v>
      </c>
      <c r="G1010" s="30"/>
    </row>
    <row r="1011" s="2" customFormat="1" ht="15.95" customHeight="1" spans="1:7">
      <c r="A1011" s="25"/>
      <c r="B1011" s="22"/>
      <c r="C1011" s="28" t="s">
        <v>1995</v>
      </c>
      <c r="D1011" s="29">
        <v>13.88</v>
      </c>
      <c r="E1011" s="30">
        <v>2019</v>
      </c>
      <c r="F1011" s="30" t="s">
        <v>1996</v>
      </c>
      <c r="G1011" s="30"/>
    </row>
    <row r="1012" s="2" customFormat="1" ht="15.95" customHeight="1" spans="1:7">
      <c r="A1012" s="25"/>
      <c r="B1012" s="22"/>
      <c r="C1012" s="28" t="s">
        <v>1997</v>
      </c>
      <c r="D1012" s="29">
        <v>28.42</v>
      </c>
      <c r="E1012" s="30">
        <v>2019</v>
      </c>
      <c r="F1012" s="30" t="s">
        <v>1998</v>
      </c>
      <c r="G1012" s="30"/>
    </row>
    <row r="1013" s="2" customFormat="1" ht="15.95" customHeight="1" spans="1:7">
      <c r="A1013" s="25"/>
      <c r="B1013" s="22"/>
      <c r="C1013" s="28" t="s">
        <v>1999</v>
      </c>
      <c r="D1013" s="29">
        <v>18.58</v>
      </c>
      <c r="E1013" s="30">
        <v>2019</v>
      </c>
      <c r="F1013" s="30" t="s">
        <v>2000</v>
      </c>
      <c r="G1013" s="30"/>
    </row>
    <row r="1014" s="2" customFormat="1" ht="15.95" customHeight="1" spans="1:7">
      <c r="A1014" s="25"/>
      <c r="B1014" s="22"/>
      <c r="C1014" s="28" t="s">
        <v>2001</v>
      </c>
      <c r="D1014" s="29">
        <v>61.42</v>
      </c>
      <c r="E1014" s="30">
        <v>2019</v>
      </c>
      <c r="F1014" s="30" t="s">
        <v>2002</v>
      </c>
      <c r="G1014" s="30"/>
    </row>
    <row r="1015" s="2" customFormat="1" ht="15.95" customHeight="1" spans="1:7">
      <c r="A1015" s="31"/>
      <c r="B1015" s="22"/>
      <c r="C1015" s="28" t="s">
        <v>2003</v>
      </c>
      <c r="D1015" s="29">
        <v>6.51</v>
      </c>
      <c r="E1015" s="30">
        <v>2019</v>
      </c>
      <c r="F1015" s="30" t="s">
        <v>2004</v>
      </c>
      <c r="G1015" s="30"/>
    </row>
    <row r="1016" s="2" customFormat="1" ht="15.95" customHeight="1" spans="1:7">
      <c r="A1016" s="23" t="s">
        <v>1907</v>
      </c>
      <c r="B1016" s="52" t="s">
        <v>1990</v>
      </c>
      <c r="C1016" s="28" t="s">
        <v>2005</v>
      </c>
      <c r="D1016" s="29">
        <v>36.63</v>
      </c>
      <c r="E1016" s="30">
        <v>2019</v>
      </c>
      <c r="F1016" s="30" t="s">
        <v>2006</v>
      </c>
      <c r="G1016" s="30"/>
    </row>
    <row r="1017" s="5" customFormat="1" ht="15.95" customHeight="1" spans="1:7">
      <c r="A1017" s="25"/>
      <c r="B1017" s="22" t="s">
        <v>2007</v>
      </c>
      <c r="C1017" s="20" t="s">
        <v>14</v>
      </c>
      <c r="D1017" s="42">
        <f>SUM(D1018:D1026)</f>
        <v>193.01</v>
      </c>
      <c r="E1017" s="19"/>
      <c r="F1017" s="19"/>
      <c r="G1017" s="30"/>
    </row>
    <row r="1018" s="2" customFormat="1" ht="15.95" customHeight="1" spans="1:7">
      <c r="A1018" s="25"/>
      <c r="B1018" s="22"/>
      <c r="C1018" s="28" t="s">
        <v>2008</v>
      </c>
      <c r="D1018" s="29">
        <v>11.48</v>
      </c>
      <c r="E1018" s="30">
        <v>2019</v>
      </c>
      <c r="F1018" s="30" t="s">
        <v>2009</v>
      </c>
      <c r="G1018" s="30"/>
    </row>
    <row r="1019" s="2" customFormat="1" ht="15.95" customHeight="1" spans="1:7">
      <c r="A1019" s="25"/>
      <c r="B1019" s="22"/>
      <c r="C1019" s="28" t="s">
        <v>2010</v>
      </c>
      <c r="D1019" s="29">
        <v>17.67</v>
      </c>
      <c r="E1019" s="30">
        <v>2019</v>
      </c>
      <c r="F1019" s="30" t="s">
        <v>2011</v>
      </c>
      <c r="G1019" s="30"/>
    </row>
    <row r="1020" s="2" customFormat="1" ht="15.95" customHeight="1" spans="1:7">
      <c r="A1020" s="25"/>
      <c r="B1020" s="22"/>
      <c r="C1020" s="28" t="s">
        <v>2012</v>
      </c>
      <c r="D1020" s="29">
        <v>65.32</v>
      </c>
      <c r="E1020" s="30">
        <v>2019</v>
      </c>
      <c r="F1020" s="30" t="s">
        <v>2013</v>
      </c>
      <c r="G1020" s="30"/>
    </row>
    <row r="1021" s="2" customFormat="1" ht="15.95" customHeight="1" spans="1:7">
      <c r="A1021" s="25"/>
      <c r="B1021" s="22"/>
      <c r="C1021" s="28" t="s">
        <v>2014</v>
      </c>
      <c r="D1021" s="29">
        <v>5.41</v>
      </c>
      <c r="E1021" s="30">
        <v>2019</v>
      </c>
      <c r="F1021" s="30" t="s">
        <v>2015</v>
      </c>
      <c r="G1021" s="30"/>
    </row>
    <row r="1022" s="2" customFormat="1" ht="15.95" customHeight="1" spans="1:7">
      <c r="A1022" s="25"/>
      <c r="B1022" s="22"/>
      <c r="C1022" s="28" t="s">
        <v>2016</v>
      </c>
      <c r="D1022" s="29">
        <v>6.06</v>
      </c>
      <c r="E1022" s="30">
        <v>2019</v>
      </c>
      <c r="F1022" s="30" t="s">
        <v>2017</v>
      </c>
      <c r="G1022" s="30"/>
    </row>
    <row r="1023" s="2" customFormat="1" ht="15.95" customHeight="1" spans="1:7">
      <c r="A1023" s="25"/>
      <c r="B1023" s="22"/>
      <c r="C1023" s="28" t="s">
        <v>2018</v>
      </c>
      <c r="D1023" s="29">
        <v>11.95</v>
      </c>
      <c r="E1023" s="30">
        <v>2019</v>
      </c>
      <c r="F1023" s="30" t="s">
        <v>2019</v>
      </c>
      <c r="G1023" s="30"/>
    </row>
    <row r="1024" s="2" customFormat="1" ht="15.95" customHeight="1" spans="1:7">
      <c r="A1024" s="25"/>
      <c r="B1024" s="22"/>
      <c r="C1024" s="28" t="s">
        <v>2020</v>
      </c>
      <c r="D1024" s="29">
        <v>37.85</v>
      </c>
      <c r="E1024" s="30">
        <v>2019</v>
      </c>
      <c r="F1024" s="30" t="s">
        <v>2021</v>
      </c>
      <c r="G1024" s="30"/>
    </row>
    <row r="1025" s="2" customFormat="1" ht="15.95" customHeight="1" spans="1:7">
      <c r="A1025" s="25"/>
      <c r="B1025" s="22"/>
      <c r="C1025" s="28" t="s">
        <v>2022</v>
      </c>
      <c r="D1025" s="29">
        <v>12.97</v>
      </c>
      <c r="E1025" s="30">
        <v>2019</v>
      </c>
      <c r="F1025" s="30" t="s">
        <v>2023</v>
      </c>
      <c r="G1025" s="30"/>
    </row>
    <row r="1026" s="2" customFormat="1" ht="15.95" customHeight="1" spans="1:7">
      <c r="A1026" s="25"/>
      <c r="B1026" s="22"/>
      <c r="C1026" s="28" t="s">
        <v>2024</v>
      </c>
      <c r="D1026" s="29">
        <v>24.3</v>
      </c>
      <c r="E1026" s="30">
        <v>2019</v>
      </c>
      <c r="F1026" s="30" t="s">
        <v>2025</v>
      </c>
      <c r="G1026" s="30"/>
    </row>
    <row r="1027" s="5" customFormat="1" ht="15.95" customHeight="1" spans="1:7">
      <c r="A1027" s="25"/>
      <c r="B1027" s="22" t="s">
        <v>2026</v>
      </c>
      <c r="C1027" s="20" t="s">
        <v>14</v>
      </c>
      <c r="D1027" s="42">
        <f>SUM(D1028:D1033)</f>
        <v>85.51</v>
      </c>
      <c r="E1027" s="19"/>
      <c r="F1027" s="19"/>
      <c r="G1027" s="30"/>
    </row>
    <row r="1028" s="2" customFormat="1" ht="15.95" customHeight="1" spans="1:7">
      <c r="A1028" s="25"/>
      <c r="B1028" s="22"/>
      <c r="C1028" s="28" t="s">
        <v>2027</v>
      </c>
      <c r="D1028" s="29">
        <v>10.65</v>
      </c>
      <c r="E1028" s="30">
        <v>2019</v>
      </c>
      <c r="F1028" s="30" t="s">
        <v>2028</v>
      </c>
      <c r="G1028" s="30"/>
    </row>
    <row r="1029" s="2" customFormat="1" ht="15.95" customHeight="1" spans="1:7">
      <c r="A1029" s="25"/>
      <c r="B1029" s="22"/>
      <c r="C1029" s="28" t="s">
        <v>2029</v>
      </c>
      <c r="D1029" s="29">
        <v>26.11</v>
      </c>
      <c r="E1029" s="30">
        <v>2019</v>
      </c>
      <c r="F1029" s="30" t="s">
        <v>2030</v>
      </c>
      <c r="G1029" s="30"/>
    </row>
    <row r="1030" s="2" customFormat="1" ht="15.95" customHeight="1" spans="1:7">
      <c r="A1030" s="25"/>
      <c r="B1030" s="22"/>
      <c r="C1030" s="28" t="s">
        <v>2031</v>
      </c>
      <c r="D1030" s="29">
        <v>15.98</v>
      </c>
      <c r="E1030" s="30">
        <v>2019</v>
      </c>
      <c r="F1030" s="30" t="s">
        <v>2032</v>
      </c>
      <c r="G1030" s="30"/>
    </row>
    <row r="1031" s="2" customFormat="1" ht="15.95" customHeight="1" spans="1:7">
      <c r="A1031" s="25"/>
      <c r="B1031" s="22"/>
      <c r="C1031" s="28" t="s">
        <v>2033</v>
      </c>
      <c r="D1031" s="29">
        <v>6.09</v>
      </c>
      <c r="E1031" s="30">
        <v>2019</v>
      </c>
      <c r="F1031" s="30" t="s">
        <v>2034</v>
      </c>
      <c r="G1031" s="30"/>
    </row>
    <row r="1032" s="2" customFormat="1" ht="15.95" customHeight="1" spans="1:7">
      <c r="A1032" s="25"/>
      <c r="B1032" s="22"/>
      <c r="C1032" s="28" t="s">
        <v>2035</v>
      </c>
      <c r="D1032" s="29">
        <v>6.8</v>
      </c>
      <c r="E1032" s="30">
        <v>2019</v>
      </c>
      <c r="F1032" s="30" t="s">
        <v>2036</v>
      </c>
      <c r="G1032" s="30"/>
    </row>
    <row r="1033" s="2" customFormat="1" ht="15.95" customHeight="1" spans="1:7">
      <c r="A1033" s="25"/>
      <c r="B1033" s="22"/>
      <c r="C1033" s="28" t="s">
        <v>2037</v>
      </c>
      <c r="D1033" s="29">
        <v>19.88</v>
      </c>
      <c r="E1033" s="30">
        <v>2019</v>
      </c>
      <c r="F1033" s="30" t="s">
        <v>2038</v>
      </c>
      <c r="G1033" s="30"/>
    </row>
    <row r="1034" s="5" customFormat="1" ht="15.95" customHeight="1" spans="1:7">
      <c r="A1034" s="25"/>
      <c r="B1034" s="33" t="s">
        <v>2039</v>
      </c>
      <c r="C1034" s="20" t="s">
        <v>14</v>
      </c>
      <c r="D1034" s="42">
        <f>SUM(D1035:D1043)</f>
        <v>160.72</v>
      </c>
      <c r="E1034" s="19"/>
      <c r="F1034" s="19"/>
      <c r="G1034" s="30"/>
    </row>
    <row r="1035" s="2" customFormat="1" ht="15.95" customHeight="1" spans="1:7">
      <c r="A1035" s="25"/>
      <c r="B1035" s="34"/>
      <c r="C1035" s="28" t="s">
        <v>2040</v>
      </c>
      <c r="D1035" s="29">
        <v>34.54</v>
      </c>
      <c r="E1035" s="30">
        <v>2019</v>
      </c>
      <c r="F1035" s="30" t="s">
        <v>2041</v>
      </c>
      <c r="G1035" s="30"/>
    </row>
    <row r="1036" s="2" customFormat="1" ht="15.95" customHeight="1" spans="1:7">
      <c r="A1036" s="25"/>
      <c r="B1036" s="34"/>
      <c r="C1036" s="28" t="s">
        <v>2042</v>
      </c>
      <c r="D1036" s="29">
        <v>21.94</v>
      </c>
      <c r="E1036" s="30">
        <v>2019</v>
      </c>
      <c r="F1036" s="30" t="s">
        <v>2043</v>
      </c>
      <c r="G1036" s="30"/>
    </row>
    <row r="1037" s="2" customFormat="1" ht="15.95" customHeight="1" spans="1:7">
      <c r="A1037" s="25"/>
      <c r="B1037" s="34"/>
      <c r="C1037" s="28" t="s">
        <v>2044</v>
      </c>
      <c r="D1037" s="29">
        <v>5.74</v>
      </c>
      <c r="E1037" s="30">
        <v>2019</v>
      </c>
      <c r="F1037" s="30" t="s">
        <v>2045</v>
      </c>
      <c r="G1037" s="30"/>
    </row>
    <row r="1038" s="2" customFormat="1" ht="15.95" customHeight="1" spans="1:7">
      <c r="A1038" s="25"/>
      <c r="B1038" s="34"/>
      <c r="C1038" s="28" t="s">
        <v>2046</v>
      </c>
      <c r="D1038" s="29">
        <v>8.14</v>
      </c>
      <c r="E1038" s="30">
        <v>2019</v>
      </c>
      <c r="F1038" s="30" t="s">
        <v>2047</v>
      </c>
      <c r="G1038" s="30"/>
    </row>
    <row r="1039" s="2" customFormat="1" ht="15.95" customHeight="1" spans="1:7">
      <c r="A1039" s="25"/>
      <c r="B1039" s="34"/>
      <c r="C1039" s="28" t="s">
        <v>2048</v>
      </c>
      <c r="D1039" s="29">
        <v>5.66</v>
      </c>
      <c r="E1039" s="30">
        <v>2019</v>
      </c>
      <c r="F1039" s="30" t="s">
        <v>2049</v>
      </c>
      <c r="G1039" s="30"/>
    </row>
    <row r="1040" s="2" customFormat="1" ht="15.95" customHeight="1" spans="1:7">
      <c r="A1040" s="25"/>
      <c r="B1040" s="34"/>
      <c r="C1040" s="28" t="s">
        <v>2050</v>
      </c>
      <c r="D1040" s="29">
        <v>22.13</v>
      </c>
      <c r="E1040" s="30">
        <v>2019</v>
      </c>
      <c r="F1040" s="30" t="s">
        <v>2051</v>
      </c>
      <c r="G1040" s="30"/>
    </row>
    <row r="1041" s="2" customFormat="1" ht="15.95" customHeight="1" spans="1:7">
      <c r="A1041" s="25"/>
      <c r="B1041" s="34"/>
      <c r="C1041" s="28" t="s">
        <v>2052</v>
      </c>
      <c r="D1041" s="29">
        <v>21.62</v>
      </c>
      <c r="E1041" s="30">
        <v>2019</v>
      </c>
      <c r="F1041" s="30" t="s">
        <v>2053</v>
      </c>
      <c r="G1041" s="30"/>
    </row>
    <row r="1042" s="2" customFormat="1" ht="15.95" customHeight="1" spans="1:7">
      <c r="A1042" s="25"/>
      <c r="B1042" s="34"/>
      <c r="C1042" s="35" t="s">
        <v>2054</v>
      </c>
      <c r="D1042" s="29">
        <v>26.39</v>
      </c>
      <c r="E1042" s="30">
        <v>2019</v>
      </c>
      <c r="F1042" s="30" t="s">
        <v>2055</v>
      </c>
      <c r="G1042" s="30"/>
    </row>
    <row r="1043" s="2" customFormat="1" ht="15.95" customHeight="1" spans="1:7">
      <c r="A1043" s="31"/>
      <c r="B1043" s="36"/>
      <c r="C1043" s="28" t="s">
        <v>2056</v>
      </c>
      <c r="D1043" s="29">
        <v>14.56</v>
      </c>
      <c r="E1043" s="30">
        <v>2019</v>
      </c>
      <c r="F1043" s="30" t="s">
        <v>2057</v>
      </c>
      <c r="G1043" s="30"/>
    </row>
    <row r="1044" s="5" customFormat="1" ht="15.95" customHeight="1" spans="1:7">
      <c r="A1044" s="23" t="s">
        <v>2058</v>
      </c>
      <c r="B1044" s="24" t="s">
        <v>2059</v>
      </c>
      <c r="C1044" s="24"/>
      <c r="D1044" s="42">
        <f>SUM(D1045+D1071+D1074+D1080+D1082+D1087+D1093+D1095)</f>
        <v>1237.09</v>
      </c>
      <c r="E1044" s="19"/>
      <c r="F1044" s="19"/>
      <c r="G1044" s="30"/>
    </row>
    <row r="1045" s="5" customFormat="1" ht="15.95" customHeight="1" spans="1:7">
      <c r="A1045" s="25"/>
      <c r="B1045" s="33" t="s">
        <v>1121</v>
      </c>
      <c r="C1045" s="20" t="s">
        <v>14</v>
      </c>
      <c r="D1045" s="42">
        <f>SUM(D1046:D1070)</f>
        <v>534.21</v>
      </c>
      <c r="E1045" s="19"/>
      <c r="F1045" s="19"/>
      <c r="G1045" s="30"/>
    </row>
    <row r="1046" s="2" customFormat="1" ht="15.95" customHeight="1" spans="1:7">
      <c r="A1046" s="25"/>
      <c r="B1046" s="34"/>
      <c r="C1046" s="28" t="s">
        <v>2060</v>
      </c>
      <c r="D1046" s="29">
        <v>16.36</v>
      </c>
      <c r="E1046" s="30">
        <v>2019</v>
      </c>
      <c r="F1046" s="30" t="s">
        <v>2061</v>
      </c>
      <c r="G1046" s="30"/>
    </row>
    <row r="1047" s="2" customFormat="1" ht="15.95" customHeight="1" spans="1:7">
      <c r="A1047" s="25"/>
      <c r="B1047" s="34"/>
      <c r="C1047" s="28" t="s">
        <v>2062</v>
      </c>
      <c r="D1047" s="37">
        <v>21.15</v>
      </c>
      <c r="E1047" s="30">
        <v>2019</v>
      </c>
      <c r="F1047" s="30" t="s">
        <v>2063</v>
      </c>
      <c r="G1047" s="30"/>
    </row>
    <row r="1048" s="2" customFormat="1" ht="15.95" customHeight="1" spans="1:7">
      <c r="A1048" s="25"/>
      <c r="B1048" s="34"/>
      <c r="C1048" s="28" t="s">
        <v>2064</v>
      </c>
      <c r="D1048" s="29">
        <v>24.54</v>
      </c>
      <c r="E1048" s="30">
        <v>2019</v>
      </c>
      <c r="F1048" s="30" t="s">
        <v>2065</v>
      </c>
      <c r="G1048" s="30"/>
    </row>
    <row r="1049" s="2" customFormat="1" ht="15.95" customHeight="1" spans="1:7">
      <c r="A1049" s="25"/>
      <c r="B1049" s="34"/>
      <c r="C1049" s="28" t="s">
        <v>2066</v>
      </c>
      <c r="D1049" s="29">
        <v>24.73</v>
      </c>
      <c r="E1049" s="30">
        <v>2019</v>
      </c>
      <c r="F1049" s="30" t="s">
        <v>2067</v>
      </c>
      <c r="G1049" s="30"/>
    </row>
    <row r="1050" s="2" customFormat="1" ht="15.95" customHeight="1" spans="1:7">
      <c r="A1050" s="25"/>
      <c r="B1050" s="34"/>
      <c r="C1050" s="28" t="s">
        <v>2068</v>
      </c>
      <c r="D1050" s="29">
        <v>7.73</v>
      </c>
      <c r="E1050" s="30">
        <v>2019</v>
      </c>
      <c r="F1050" s="30" t="s">
        <v>2069</v>
      </c>
      <c r="G1050" s="30"/>
    </row>
    <row r="1051" s="2" customFormat="1" ht="15.95" customHeight="1" spans="1:7">
      <c r="A1051" s="25"/>
      <c r="B1051" s="34"/>
      <c r="C1051" s="28" t="s">
        <v>2070</v>
      </c>
      <c r="D1051" s="29">
        <v>16.23</v>
      </c>
      <c r="E1051" s="30">
        <v>2019</v>
      </c>
      <c r="F1051" s="30" t="s">
        <v>2071</v>
      </c>
      <c r="G1051" s="30"/>
    </row>
    <row r="1052" s="2" customFormat="1" ht="15.95" customHeight="1" spans="1:7">
      <c r="A1052" s="25"/>
      <c r="B1052" s="34"/>
      <c r="C1052" s="28" t="s">
        <v>2072</v>
      </c>
      <c r="D1052" s="29">
        <v>16.07</v>
      </c>
      <c r="E1052" s="30">
        <v>2019</v>
      </c>
      <c r="F1052" s="30" t="s">
        <v>2073</v>
      </c>
      <c r="G1052" s="30"/>
    </row>
    <row r="1053" s="2" customFormat="1" ht="15.95" customHeight="1" spans="1:7">
      <c r="A1053" s="25"/>
      <c r="B1053" s="34"/>
      <c r="C1053" s="28" t="s">
        <v>2074</v>
      </c>
      <c r="D1053" s="29">
        <v>14.18</v>
      </c>
      <c r="E1053" s="30">
        <v>2019</v>
      </c>
      <c r="F1053" s="30" t="s">
        <v>2075</v>
      </c>
      <c r="G1053" s="30"/>
    </row>
    <row r="1054" s="2" customFormat="1" ht="15.95" customHeight="1" spans="1:7">
      <c r="A1054" s="25"/>
      <c r="B1054" s="34"/>
      <c r="C1054" s="28" t="s">
        <v>2076</v>
      </c>
      <c r="D1054" s="29">
        <v>17.18</v>
      </c>
      <c r="E1054" s="30">
        <v>2019</v>
      </c>
      <c r="F1054" s="30" t="s">
        <v>2077</v>
      </c>
      <c r="G1054" s="30"/>
    </row>
    <row r="1055" s="2" customFormat="1" ht="15.95" customHeight="1" spans="1:7">
      <c r="A1055" s="25"/>
      <c r="B1055" s="34"/>
      <c r="C1055" s="28" t="s">
        <v>2078</v>
      </c>
      <c r="D1055" s="29">
        <v>80.58</v>
      </c>
      <c r="E1055" s="30">
        <v>2019</v>
      </c>
      <c r="F1055" s="30" t="s">
        <v>2079</v>
      </c>
      <c r="G1055" s="30"/>
    </row>
    <row r="1056" s="2" customFormat="1" ht="15.95" customHeight="1" spans="1:7">
      <c r="A1056" s="25"/>
      <c r="B1056" s="34"/>
      <c r="C1056" s="28" t="s">
        <v>2080</v>
      </c>
      <c r="D1056" s="29">
        <v>11.94</v>
      </c>
      <c r="E1056" s="30">
        <v>2019</v>
      </c>
      <c r="F1056" s="30" t="s">
        <v>2081</v>
      </c>
      <c r="G1056" s="30"/>
    </row>
    <row r="1057" s="2" customFormat="1" ht="15.95" customHeight="1" spans="1:7">
      <c r="A1057" s="25"/>
      <c r="B1057" s="34"/>
      <c r="C1057" s="28" t="s">
        <v>2082</v>
      </c>
      <c r="D1057" s="29">
        <v>23.78</v>
      </c>
      <c r="E1057" s="30">
        <v>2019</v>
      </c>
      <c r="F1057" s="30" t="s">
        <v>2083</v>
      </c>
      <c r="G1057" s="30"/>
    </row>
    <row r="1058" s="2" customFormat="1" ht="15.95" customHeight="1" spans="1:7">
      <c r="A1058" s="25"/>
      <c r="B1058" s="34"/>
      <c r="C1058" s="28" t="s">
        <v>2084</v>
      </c>
      <c r="D1058" s="29">
        <v>23.29</v>
      </c>
      <c r="E1058" s="30">
        <v>2019</v>
      </c>
      <c r="F1058" s="30" t="s">
        <v>2085</v>
      </c>
      <c r="G1058" s="30"/>
    </row>
    <row r="1059" s="2" customFormat="1" ht="15.95" customHeight="1" spans="1:7">
      <c r="A1059" s="25"/>
      <c r="B1059" s="34"/>
      <c r="C1059" s="28" t="s">
        <v>2086</v>
      </c>
      <c r="D1059" s="29">
        <v>19.62</v>
      </c>
      <c r="E1059" s="30">
        <v>2019</v>
      </c>
      <c r="F1059" s="30" t="s">
        <v>2087</v>
      </c>
      <c r="G1059" s="30"/>
    </row>
    <row r="1060" s="2" customFormat="1" ht="15.95" customHeight="1" spans="1:7">
      <c r="A1060" s="25"/>
      <c r="B1060" s="34"/>
      <c r="C1060" s="28" t="s">
        <v>2088</v>
      </c>
      <c r="D1060" s="29">
        <v>17.79</v>
      </c>
      <c r="E1060" s="30">
        <v>2019</v>
      </c>
      <c r="F1060" s="30" t="s">
        <v>2089</v>
      </c>
      <c r="G1060" s="30"/>
    </row>
    <row r="1061" s="2" customFormat="1" ht="15.95" customHeight="1" spans="1:7">
      <c r="A1061" s="25"/>
      <c r="B1061" s="34"/>
      <c r="C1061" s="28" t="s">
        <v>2090</v>
      </c>
      <c r="D1061" s="29">
        <v>11.93</v>
      </c>
      <c r="E1061" s="30">
        <v>2019</v>
      </c>
      <c r="F1061" s="30" t="s">
        <v>2091</v>
      </c>
      <c r="G1061" s="30"/>
    </row>
    <row r="1062" s="2" customFormat="1" ht="15.95" customHeight="1" spans="1:7">
      <c r="A1062" s="25"/>
      <c r="B1062" s="34"/>
      <c r="C1062" s="28" t="s">
        <v>2092</v>
      </c>
      <c r="D1062" s="29">
        <v>9.24</v>
      </c>
      <c r="E1062" s="30">
        <v>2019</v>
      </c>
      <c r="F1062" s="30" t="s">
        <v>2093</v>
      </c>
      <c r="G1062" s="30"/>
    </row>
    <row r="1063" s="2" customFormat="1" ht="15.95" customHeight="1" spans="1:7">
      <c r="A1063" s="25"/>
      <c r="B1063" s="34"/>
      <c r="C1063" s="28" t="s">
        <v>2094</v>
      </c>
      <c r="D1063" s="29">
        <v>17.91</v>
      </c>
      <c r="E1063" s="30">
        <v>2019</v>
      </c>
      <c r="F1063" s="30" t="s">
        <v>2095</v>
      </c>
      <c r="G1063" s="30"/>
    </row>
    <row r="1064" s="2" customFormat="1" ht="15.95" customHeight="1" spans="1:7">
      <c r="A1064" s="25"/>
      <c r="B1064" s="34"/>
      <c r="C1064" s="28" t="s">
        <v>2096</v>
      </c>
      <c r="D1064" s="29">
        <v>16.05</v>
      </c>
      <c r="E1064" s="30">
        <v>2019</v>
      </c>
      <c r="F1064" s="30" t="s">
        <v>2097</v>
      </c>
      <c r="G1064" s="30"/>
    </row>
    <row r="1065" s="2" customFormat="1" ht="15.95" customHeight="1" spans="1:7">
      <c r="A1065" s="25"/>
      <c r="B1065" s="34"/>
      <c r="C1065" s="28" t="s">
        <v>2098</v>
      </c>
      <c r="D1065" s="29">
        <v>43.65</v>
      </c>
      <c r="E1065" s="30">
        <v>2019</v>
      </c>
      <c r="F1065" s="30" t="s">
        <v>2099</v>
      </c>
      <c r="G1065" s="30"/>
    </row>
    <row r="1066" s="2" customFormat="1" ht="15.95" customHeight="1" spans="1:7">
      <c r="A1066" s="31"/>
      <c r="B1066" s="36"/>
      <c r="C1066" s="28" t="s">
        <v>2100</v>
      </c>
      <c r="D1066" s="29">
        <v>13</v>
      </c>
      <c r="E1066" s="30">
        <v>2019</v>
      </c>
      <c r="F1066" s="30" t="s">
        <v>2101</v>
      </c>
      <c r="G1066" s="30"/>
    </row>
    <row r="1067" s="2" customFormat="1" ht="15.95" customHeight="1" spans="1:7">
      <c r="A1067" s="23" t="s">
        <v>2058</v>
      </c>
      <c r="B1067" s="33" t="s">
        <v>1121</v>
      </c>
      <c r="C1067" s="28" t="s">
        <v>2102</v>
      </c>
      <c r="D1067" s="29">
        <v>6.21</v>
      </c>
      <c r="E1067" s="30">
        <v>2019</v>
      </c>
      <c r="F1067" s="30" t="s">
        <v>2103</v>
      </c>
      <c r="G1067" s="30"/>
    </row>
    <row r="1068" s="2" customFormat="1" ht="15.95" customHeight="1" spans="1:7">
      <c r="A1068" s="25"/>
      <c r="B1068" s="34"/>
      <c r="C1068" s="28" t="s">
        <v>2104</v>
      </c>
      <c r="D1068" s="29">
        <v>52.73</v>
      </c>
      <c r="E1068" s="30">
        <v>2019</v>
      </c>
      <c r="F1068" s="30" t="s">
        <v>2105</v>
      </c>
      <c r="G1068" s="30"/>
    </row>
    <row r="1069" s="2" customFormat="1" ht="15.95" customHeight="1" spans="1:7">
      <c r="A1069" s="25"/>
      <c r="B1069" s="34"/>
      <c r="C1069" s="28" t="s">
        <v>2106</v>
      </c>
      <c r="D1069" s="29">
        <v>11.92</v>
      </c>
      <c r="E1069" s="30">
        <v>2019</v>
      </c>
      <c r="F1069" s="30" t="s">
        <v>2107</v>
      </c>
      <c r="G1069" s="30"/>
    </row>
    <row r="1070" s="2" customFormat="1" ht="15.95" customHeight="1" spans="1:7">
      <c r="A1070" s="25"/>
      <c r="B1070" s="36"/>
      <c r="C1070" s="28" t="s">
        <v>2108</v>
      </c>
      <c r="D1070" s="29">
        <v>16.4</v>
      </c>
      <c r="E1070" s="30">
        <v>2019</v>
      </c>
      <c r="F1070" s="30" t="s">
        <v>2109</v>
      </c>
      <c r="G1070" s="30"/>
    </row>
    <row r="1071" s="5" customFormat="1" ht="15.95" customHeight="1" spans="1:7">
      <c r="A1071" s="25"/>
      <c r="B1071" s="22" t="s">
        <v>2110</v>
      </c>
      <c r="C1071" s="20" t="s">
        <v>14</v>
      </c>
      <c r="D1071" s="42">
        <f>SUM(D1072:D1073)</f>
        <v>187.29</v>
      </c>
      <c r="E1071" s="19"/>
      <c r="F1071" s="19"/>
      <c r="G1071" s="30"/>
    </row>
    <row r="1072" s="2" customFormat="1" ht="15.95" customHeight="1" spans="1:7">
      <c r="A1072" s="25"/>
      <c r="B1072" s="22"/>
      <c r="C1072" s="28" t="s">
        <v>2111</v>
      </c>
      <c r="D1072" s="29">
        <v>163.98</v>
      </c>
      <c r="E1072" s="30">
        <v>2019</v>
      </c>
      <c r="F1072" s="30" t="s">
        <v>2112</v>
      </c>
      <c r="G1072" s="30"/>
    </row>
    <row r="1073" s="2" customFormat="1" ht="15.95" customHeight="1" spans="1:7">
      <c r="A1073" s="25"/>
      <c r="B1073" s="22"/>
      <c r="C1073" s="28" t="s">
        <v>2113</v>
      </c>
      <c r="D1073" s="29">
        <v>23.31</v>
      </c>
      <c r="E1073" s="30">
        <v>2019</v>
      </c>
      <c r="F1073" s="30" t="s">
        <v>2114</v>
      </c>
      <c r="G1073" s="30"/>
    </row>
    <row r="1074" s="5" customFormat="1" ht="15.95" customHeight="1" spans="1:7">
      <c r="A1074" s="25"/>
      <c r="B1074" s="22" t="s">
        <v>2115</v>
      </c>
      <c r="C1074" s="20" t="s">
        <v>14</v>
      </c>
      <c r="D1074" s="42">
        <f>SUM(D1075:D1079)</f>
        <v>85.58</v>
      </c>
      <c r="E1074" s="19"/>
      <c r="F1074" s="19"/>
      <c r="G1074" s="30"/>
    </row>
    <row r="1075" s="2" customFormat="1" ht="15.95" customHeight="1" spans="1:7">
      <c r="A1075" s="25"/>
      <c r="B1075" s="22"/>
      <c r="C1075" s="28" t="s">
        <v>2116</v>
      </c>
      <c r="D1075" s="29">
        <v>30.35</v>
      </c>
      <c r="E1075" s="30">
        <v>2019</v>
      </c>
      <c r="F1075" s="30" t="s">
        <v>2117</v>
      </c>
      <c r="G1075" s="30"/>
    </row>
    <row r="1076" s="2" customFormat="1" ht="15.95" customHeight="1" spans="1:7">
      <c r="A1076" s="25"/>
      <c r="B1076" s="22"/>
      <c r="C1076" s="28" t="s">
        <v>2118</v>
      </c>
      <c r="D1076" s="29">
        <v>10.47</v>
      </c>
      <c r="E1076" s="30">
        <v>2019</v>
      </c>
      <c r="F1076" s="30" t="s">
        <v>2119</v>
      </c>
      <c r="G1076" s="30"/>
    </row>
    <row r="1077" s="2" customFormat="1" ht="15.95" customHeight="1" spans="1:7">
      <c r="A1077" s="25"/>
      <c r="B1077" s="22"/>
      <c r="C1077" s="28" t="s">
        <v>2120</v>
      </c>
      <c r="D1077" s="29">
        <v>25.4</v>
      </c>
      <c r="E1077" s="30">
        <v>2019</v>
      </c>
      <c r="F1077" s="30" t="s">
        <v>2121</v>
      </c>
      <c r="G1077" s="30"/>
    </row>
    <row r="1078" s="2" customFormat="1" ht="15.95" customHeight="1" spans="1:7">
      <c r="A1078" s="25"/>
      <c r="B1078" s="22"/>
      <c r="C1078" s="35" t="s">
        <v>2122</v>
      </c>
      <c r="D1078" s="29">
        <v>9.82</v>
      </c>
      <c r="E1078" s="30">
        <v>2019</v>
      </c>
      <c r="F1078" s="30" t="s">
        <v>2123</v>
      </c>
      <c r="G1078" s="30"/>
    </row>
    <row r="1079" s="2" customFormat="1" ht="15.95" customHeight="1" spans="1:7">
      <c r="A1079" s="25"/>
      <c r="B1079" s="22"/>
      <c r="C1079" s="28" t="s">
        <v>2124</v>
      </c>
      <c r="D1079" s="29">
        <v>9.54</v>
      </c>
      <c r="E1079" s="30">
        <v>2019</v>
      </c>
      <c r="F1079" s="30" t="s">
        <v>2125</v>
      </c>
      <c r="G1079" s="30"/>
    </row>
    <row r="1080" s="5" customFormat="1" ht="15.95" customHeight="1" spans="1:7">
      <c r="A1080" s="25"/>
      <c r="B1080" s="22" t="s">
        <v>2126</v>
      </c>
      <c r="C1080" s="20" t="s">
        <v>14</v>
      </c>
      <c r="D1080" s="42">
        <v>9.75</v>
      </c>
      <c r="E1080" s="19"/>
      <c r="F1080" s="19"/>
      <c r="G1080" s="30"/>
    </row>
    <row r="1081" s="2" customFormat="1" ht="15.95" customHeight="1" spans="1:7">
      <c r="A1081" s="25"/>
      <c r="B1081" s="22"/>
      <c r="C1081" s="28" t="s">
        <v>2127</v>
      </c>
      <c r="D1081" s="29">
        <v>9.75</v>
      </c>
      <c r="E1081" s="30">
        <v>2019</v>
      </c>
      <c r="F1081" s="30" t="s">
        <v>2128</v>
      </c>
      <c r="G1081" s="30"/>
    </row>
    <row r="1082" s="5" customFormat="1" ht="15.95" customHeight="1" spans="1:7">
      <c r="A1082" s="25"/>
      <c r="B1082" s="22" t="s">
        <v>2129</v>
      </c>
      <c r="C1082" s="20" t="s">
        <v>14</v>
      </c>
      <c r="D1082" s="42">
        <f>SUM(D1083:D1086)</f>
        <v>109.5</v>
      </c>
      <c r="E1082" s="19"/>
      <c r="F1082" s="19"/>
      <c r="G1082" s="30"/>
    </row>
    <row r="1083" s="2" customFormat="1" ht="15.95" customHeight="1" spans="1:7">
      <c r="A1083" s="25"/>
      <c r="B1083" s="22"/>
      <c r="C1083" s="28" t="s">
        <v>2130</v>
      </c>
      <c r="D1083" s="29">
        <v>15.69</v>
      </c>
      <c r="E1083" s="30">
        <v>2019</v>
      </c>
      <c r="F1083" s="30" t="s">
        <v>2131</v>
      </c>
      <c r="G1083" s="30"/>
    </row>
    <row r="1084" s="2" customFormat="1" ht="15.95" customHeight="1" spans="1:7">
      <c r="A1084" s="25"/>
      <c r="B1084" s="22"/>
      <c r="C1084" s="28" t="s">
        <v>2132</v>
      </c>
      <c r="D1084" s="29">
        <v>8.09</v>
      </c>
      <c r="E1084" s="30">
        <v>2019</v>
      </c>
      <c r="F1084" s="30" t="s">
        <v>2133</v>
      </c>
      <c r="G1084" s="30"/>
    </row>
    <row r="1085" s="2" customFormat="1" ht="15.95" customHeight="1" spans="1:7">
      <c r="A1085" s="25"/>
      <c r="B1085" s="22"/>
      <c r="C1085" s="28" t="s">
        <v>2134</v>
      </c>
      <c r="D1085" s="29">
        <v>9.52</v>
      </c>
      <c r="E1085" s="30">
        <v>2019</v>
      </c>
      <c r="F1085" s="30" t="s">
        <v>2135</v>
      </c>
      <c r="G1085" s="30"/>
    </row>
    <row r="1086" s="2" customFormat="1" ht="15.95" customHeight="1" spans="1:7">
      <c r="A1086" s="25"/>
      <c r="B1086" s="22"/>
      <c r="C1086" s="28" t="s">
        <v>2136</v>
      </c>
      <c r="D1086" s="37">
        <v>76.2</v>
      </c>
      <c r="E1086" s="30">
        <v>2019</v>
      </c>
      <c r="F1086" s="30" t="s">
        <v>2137</v>
      </c>
      <c r="G1086" s="30"/>
    </row>
    <row r="1087" s="5" customFormat="1" ht="15.95" customHeight="1" spans="1:7">
      <c r="A1087" s="25"/>
      <c r="B1087" s="22" t="s">
        <v>2138</v>
      </c>
      <c r="C1087" s="20" t="s">
        <v>14</v>
      </c>
      <c r="D1087" s="42">
        <f>SUM(D1088:D1092)</f>
        <v>75.19</v>
      </c>
      <c r="E1087" s="19"/>
      <c r="F1087" s="19"/>
      <c r="G1087" s="30"/>
    </row>
    <row r="1088" s="2" customFormat="1" ht="15.95" customHeight="1" spans="1:7">
      <c r="A1088" s="25"/>
      <c r="B1088" s="22"/>
      <c r="C1088" s="28" t="s">
        <v>2139</v>
      </c>
      <c r="D1088" s="29">
        <v>29.12</v>
      </c>
      <c r="E1088" s="30">
        <v>2019</v>
      </c>
      <c r="F1088" s="30" t="s">
        <v>2140</v>
      </c>
      <c r="G1088" s="30"/>
    </row>
    <row r="1089" s="2" customFormat="1" ht="15.95" customHeight="1" spans="1:7">
      <c r="A1089" s="25"/>
      <c r="B1089" s="22"/>
      <c r="C1089" s="28" t="s">
        <v>2141</v>
      </c>
      <c r="D1089" s="29">
        <v>12.95</v>
      </c>
      <c r="E1089" s="30">
        <v>2019</v>
      </c>
      <c r="F1089" s="30" t="s">
        <v>2142</v>
      </c>
      <c r="G1089" s="30"/>
    </row>
    <row r="1090" s="2" customFormat="1" ht="15.95" customHeight="1" spans="1:7">
      <c r="A1090" s="25"/>
      <c r="B1090" s="22"/>
      <c r="C1090" s="28" t="s">
        <v>2143</v>
      </c>
      <c r="D1090" s="29">
        <v>12.88</v>
      </c>
      <c r="E1090" s="30">
        <v>2019</v>
      </c>
      <c r="F1090" s="30" t="s">
        <v>2144</v>
      </c>
      <c r="G1090" s="30"/>
    </row>
    <row r="1091" s="2" customFormat="1" ht="15.95" customHeight="1" spans="1:7">
      <c r="A1091" s="25"/>
      <c r="B1091" s="22" t="s">
        <v>2138</v>
      </c>
      <c r="C1091" s="28" t="s">
        <v>2145</v>
      </c>
      <c r="D1091" s="29">
        <v>13.59</v>
      </c>
      <c r="E1091" s="30">
        <v>2019</v>
      </c>
      <c r="F1091" s="30" t="s">
        <v>2146</v>
      </c>
      <c r="G1091" s="30"/>
    </row>
    <row r="1092" s="2" customFormat="1" ht="15.95" customHeight="1" spans="1:7">
      <c r="A1092" s="25"/>
      <c r="B1092" s="22"/>
      <c r="C1092" s="28" t="s">
        <v>2147</v>
      </c>
      <c r="D1092" s="29">
        <v>6.65</v>
      </c>
      <c r="E1092" s="30">
        <v>2019</v>
      </c>
      <c r="F1092" s="30" t="s">
        <v>2148</v>
      </c>
      <c r="G1092" s="30"/>
    </row>
    <row r="1093" s="5" customFormat="1" ht="15.95" customHeight="1" spans="1:7">
      <c r="A1093" s="25"/>
      <c r="B1093" s="22" t="s">
        <v>2149</v>
      </c>
      <c r="C1093" s="20" t="s">
        <v>14</v>
      </c>
      <c r="D1093" s="42">
        <v>83.06</v>
      </c>
      <c r="E1093" s="19"/>
      <c r="F1093" s="19"/>
      <c r="G1093" s="30"/>
    </row>
    <row r="1094" s="2" customFormat="1" ht="15.95" customHeight="1" spans="1:7">
      <c r="A1094" s="25"/>
      <c r="B1094" s="22"/>
      <c r="C1094" s="28" t="s">
        <v>2150</v>
      </c>
      <c r="D1094" s="29">
        <v>83.06</v>
      </c>
      <c r="E1094" s="30">
        <v>2019</v>
      </c>
      <c r="F1094" s="30" t="s">
        <v>2151</v>
      </c>
      <c r="G1094" s="30"/>
    </row>
    <row r="1095" s="5" customFormat="1" ht="15.95" customHeight="1" spans="1:7">
      <c r="A1095" s="25"/>
      <c r="B1095" s="22" t="s">
        <v>2152</v>
      </c>
      <c r="C1095" s="20" t="s">
        <v>14</v>
      </c>
      <c r="D1095" s="42">
        <f>SUM(D1096:D1100)</f>
        <v>152.51</v>
      </c>
      <c r="E1095" s="19"/>
      <c r="F1095" s="19"/>
      <c r="G1095" s="30"/>
    </row>
    <row r="1096" s="2" customFormat="1" ht="15.95" customHeight="1" spans="1:7">
      <c r="A1096" s="25"/>
      <c r="B1096" s="22"/>
      <c r="C1096" s="28" t="s">
        <v>2153</v>
      </c>
      <c r="D1096" s="29">
        <v>15.79</v>
      </c>
      <c r="E1096" s="30">
        <v>2019</v>
      </c>
      <c r="F1096" s="30" t="s">
        <v>2154</v>
      </c>
      <c r="G1096" s="30"/>
    </row>
    <row r="1097" s="2" customFormat="1" ht="15.95" customHeight="1" spans="1:7">
      <c r="A1097" s="25"/>
      <c r="B1097" s="22"/>
      <c r="C1097" s="28" t="s">
        <v>2155</v>
      </c>
      <c r="D1097" s="29">
        <v>32.09</v>
      </c>
      <c r="E1097" s="30">
        <v>2019</v>
      </c>
      <c r="F1097" s="30" t="s">
        <v>2156</v>
      </c>
      <c r="G1097" s="30"/>
    </row>
    <row r="1098" s="2" customFormat="1" ht="15.95" customHeight="1" spans="1:7">
      <c r="A1098" s="25"/>
      <c r="B1098" s="22"/>
      <c r="C1098" s="28" t="s">
        <v>2157</v>
      </c>
      <c r="D1098" s="29">
        <v>20.29</v>
      </c>
      <c r="E1098" s="30">
        <v>2019</v>
      </c>
      <c r="F1098" s="30" t="s">
        <v>2158</v>
      </c>
      <c r="G1098" s="30"/>
    </row>
    <row r="1099" s="2" customFormat="1" ht="15.95" customHeight="1" spans="1:7">
      <c r="A1099" s="25"/>
      <c r="B1099" s="22"/>
      <c r="C1099" s="28" t="s">
        <v>2159</v>
      </c>
      <c r="D1099" s="29">
        <v>47.34</v>
      </c>
      <c r="E1099" s="30">
        <v>2019</v>
      </c>
      <c r="F1099" s="30" t="s">
        <v>2160</v>
      </c>
      <c r="G1099" s="30"/>
    </row>
    <row r="1100" s="2" customFormat="1" ht="15.95" customHeight="1" spans="1:7">
      <c r="A1100" s="31"/>
      <c r="B1100" s="22"/>
      <c r="C1100" s="28" t="s">
        <v>2161</v>
      </c>
      <c r="D1100" s="29">
        <v>37</v>
      </c>
      <c r="E1100" s="30">
        <v>2019</v>
      </c>
      <c r="F1100" s="30" t="s">
        <v>2162</v>
      </c>
      <c r="G1100" s="30"/>
    </row>
    <row r="1101" s="5" customFormat="1" ht="15.95" customHeight="1" spans="1:7">
      <c r="A1101" s="47" t="s">
        <v>2163</v>
      </c>
      <c r="B1101" s="24" t="s">
        <v>2164</v>
      </c>
      <c r="C1101" s="24"/>
      <c r="D1101" s="42">
        <f>SUM(D1102)</f>
        <v>10.7</v>
      </c>
      <c r="E1101" s="19"/>
      <c r="F1101" s="19"/>
      <c r="G1101" s="30"/>
    </row>
    <row r="1102" s="5" customFormat="1" ht="15.95" customHeight="1" spans="1:7">
      <c r="A1102" s="48"/>
      <c r="B1102" s="33" t="s">
        <v>2165</v>
      </c>
      <c r="C1102" s="20" t="s">
        <v>14</v>
      </c>
      <c r="D1102" s="42">
        <f>SUM(D1103:D1104)</f>
        <v>10.7</v>
      </c>
      <c r="E1102" s="19"/>
      <c r="F1102" s="19"/>
      <c r="G1102" s="30"/>
    </row>
    <row r="1103" s="2" customFormat="1" ht="15.95" customHeight="1" spans="1:7">
      <c r="A1103" s="48"/>
      <c r="B1103" s="34"/>
      <c r="C1103" s="28" t="s">
        <v>2166</v>
      </c>
      <c r="D1103" s="29">
        <v>5.7</v>
      </c>
      <c r="E1103" s="30">
        <v>2019</v>
      </c>
      <c r="F1103" s="30" t="s">
        <v>2167</v>
      </c>
      <c r="G1103" s="30"/>
    </row>
    <row r="1104" s="2" customFormat="1" ht="15.95" customHeight="1" spans="1:7">
      <c r="A1104" s="49"/>
      <c r="B1104" s="36"/>
      <c r="C1104" s="28" t="s">
        <v>2168</v>
      </c>
      <c r="D1104" s="29">
        <v>5</v>
      </c>
      <c r="E1104" s="30">
        <v>2019</v>
      </c>
      <c r="F1104" s="30" t="s">
        <v>2169</v>
      </c>
      <c r="G1104" s="30"/>
    </row>
    <row r="1105" s="2" customFormat="1" ht="15.95" customHeight="1" spans="1:7">
      <c r="A1105" s="23" t="s">
        <v>2170</v>
      </c>
      <c r="B1105" s="24" t="s">
        <v>2171</v>
      </c>
      <c r="C1105" s="24"/>
      <c r="D1105" s="42">
        <f>SUM(D1106+D1132+D1138+D1140)</f>
        <v>1225.32</v>
      </c>
      <c r="E1105" s="30"/>
      <c r="F1105" s="30"/>
      <c r="G1105" s="30"/>
    </row>
    <row r="1106" s="5" customFormat="1" ht="15.95" customHeight="1" spans="1:7">
      <c r="A1106" s="25"/>
      <c r="B1106" s="33" t="s">
        <v>13</v>
      </c>
      <c r="C1106" s="20" t="s">
        <v>14</v>
      </c>
      <c r="D1106" s="42">
        <f>SUM(D1107:D1131)</f>
        <v>1011.56</v>
      </c>
      <c r="E1106" s="19"/>
      <c r="F1106" s="19"/>
      <c r="G1106" s="30"/>
    </row>
    <row r="1107" s="2" customFormat="1" ht="15.95" customHeight="1" spans="1:7">
      <c r="A1107" s="25"/>
      <c r="B1107" s="34"/>
      <c r="C1107" s="28" t="s">
        <v>2172</v>
      </c>
      <c r="D1107" s="29">
        <v>6.19</v>
      </c>
      <c r="E1107" s="30">
        <v>2019</v>
      </c>
      <c r="F1107" s="30" t="s">
        <v>2173</v>
      </c>
      <c r="G1107" s="30"/>
    </row>
    <row r="1108" s="2" customFormat="1" ht="15.95" customHeight="1" spans="1:7">
      <c r="A1108" s="25"/>
      <c r="B1108" s="34"/>
      <c r="C1108" s="28" t="s">
        <v>2174</v>
      </c>
      <c r="D1108" s="29">
        <v>90.33</v>
      </c>
      <c r="E1108" s="30">
        <v>2019</v>
      </c>
      <c r="F1108" s="30" t="s">
        <v>2175</v>
      </c>
      <c r="G1108" s="30"/>
    </row>
    <row r="1109" s="2" customFormat="1" ht="15.95" customHeight="1" spans="1:7">
      <c r="A1109" s="25"/>
      <c r="B1109" s="34"/>
      <c r="C1109" s="28" t="s">
        <v>2176</v>
      </c>
      <c r="D1109" s="29">
        <v>64.09</v>
      </c>
      <c r="E1109" s="30">
        <v>2019</v>
      </c>
      <c r="F1109" s="30" t="s">
        <v>2177</v>
      </c>
      <c r="G1109" s="30"/>
    </row>
    <row r="1110" s="2" customFormat="1" ht="15.95" customHeight="1" spans="1:7">
      <c r="A1110" s="25"/>
      <c r="B1110" s="34"/>
      <c r="C1110" s="28" t="s">
        <v>2178</v>
      </c>
      <c r="D1110" s="29">
        <v>24.12</v>
      </c>
      <c r="E1110" s="30">
        <v>2019</v>
      </c>
      <c r="F1110" s="30" t="s">
        <v>2179</v>
      </c>
      <c r="G1110" s="30"/>
    </row>
    <row r="1111" s="2" customFormat="1" ht="15.95" customHeight="1" spans="1:7">
      <c r="A1111" s="25"/>
      <c r="B1111" s="34"/>
      <c r="C1111" s="28" t="s">
        <v>2180</v>
      </c>
      <c r="D1111" s="29">
        <v>8.28</v>
      </c>
      <c r="E1111" s="30">
        <v>2019</v>
      </c>
      <c r="F1111" s="30" t="s">
        <v>2181</v>
      </c>
      <c r="G1111" s="30"/>
    </row>
    <row r="1112" s="2" customFormat="1" ht="15.95" customHeight="1" spans="1:7">
      <c r="A1112" s="25"/>
      <c r="B1112" s="34"/>
      <c r="C1112" s="28" t="s">
        <v>2182</v>
      </c>
      <c r="D1112" s="29">
        <v>5.89</v>
      </c>
      <c r="E1112" s="30">
        <v>2019</v>
      </c>
      <c r="F1112" s="30" t="s">
        <v>2183</v>
      </c>
      <c r="G1112" s="30"/>
    </row>
    <row r="1113" s="2" customFormat="1" ht="15.95" customHeight="1" spans="1:7">
      <c r="A1113" s="25"/>
      <c r="B1113" s="34"/>
      <c r="C1113" s="28" t="s">
        <v>2184</v>
      </c>
      <c r="D1113" s="29">
        <v>10.57</v>
      </c>
      <c r="E1113" s="30">
        <v>2019</v>
      </c>
      <c r="F1113" s="30" t="s">
        <v>2185</v>
      </c>
      <c r="G1113" s="30"/>
    </row>
    <row r="1114" s="2" customFormat="1" ht="15.95" customHeight="1" spans="1:7">
      <c r="A1114" s="25"/>
      <c r="B1114" s="34"/>
      <c r="C1114" s="28" t="s">
        <v>2186</v>
      </c>
      <c r="D1114" s="29">
        <v>5.2</v>
      </c>
      <c r="E1114" s="30">
        <v>2019</v>
      </c>
      <c r="F1114" s="30" t="s">
        <v>2187</v>
      </c>
      <c r="G1114" s="30"/>
    </row>
    <row r="1115" s="2" customFormat="1" ht="15.95" customHeight="1" spans="1:7">
      <c r="A1115" s="25"/>
      <c r="B1115" s="34"/>
      <c r="C1115" s="28" t="s">
        <v>2188</v>
      </c>
      <c r="D1115" s="29">
        <v>5.49</v>
      </c>
      <c r="E1115" s="30">
        <v>2019</v>
      </c>
      <c r="F1115" s="30" t="s">
        <v>2189</v>
      </c>
      <c r="G1115" s="30"/>
    </row>
    <row r="1116" s="2" customFormat="1" ht="15.95" customHeight="1" spans="1:7">
      <c r="A1116" s="25"/>
      <c r="B1116" s="34"/>
      <c r="C1116" s="28" t="s">
        <v>2190</v>
      </c>
      <c r="D1116" s="29">
        <v>91.83</v>
      </c>
      <c r="E1116" s="30">
        <v>2019</v>
      </c>
      <c r="F1116" s="30" t="s">
        <v>2191</v>
      </c>
      <c r="G1116" s="30"/>
    </row>
    <row r="1117" s="2" customFormat="1" ht="15.95" customHeight="1" spans="1:7">
      <c r="A1117" s="25"/>
      <c r="B1117" s="34"/>
      <c r="C1117" s="28" t="s">
        <v>2192</v>
      </c>
      <c r="D1117" s="29">
        <v>14.88</v>
      </c>
      <c r="E1117" s="30">
        <v>2019</v>
      </c>
      <c r="F1117" s="30" t="s">
        <v>2193</v>
      </c>
      <c r="G1117" s="30"/>
    </row>
    <row r="1118" s="2" customFormat="1" ht="15.95" customHeight="1" spans="1:7">
      <c r="A1118" s="25" t="s">
        <v>2170</v>
      </c>
      <c r="B1118" s="34" t="s">
        <v>13</v>
      </c>
      <c r="C1118" s="28" t="s">
        <v>2194</v>
      </c>
      <c r="D1118" s="29">
        <v>5.68</v>
      </c>
      <c r="E1118" s="30">
        <v>2019</v>
      </c>
      <c r="F1118" s="30" t="s">
        <v>2195</v>
      </c>
      <c r="G1118" s="30"/>
    </row>
    <row r="1119" s="2" customFormat="1" ht="15.95" customHeight="1" spans="1:7">
      <c r="A1119" s="25"/>
      <c r="B1119" s="34"/>
      <c r="C1119" s="28" t="s">
        <v>2196</v>
      </c>
      <c r="D1119" s="29">
        <v>74.72</v>
      </c>
      <c r="E1119" s="30">
        <v>2019</v>
      </c>
      <c r="F1119" s="30" t="s">
        <v>2197</v>
      </c>
      <c r="G1119" s="30"/>
    </row>
    <row r="1120" s="2" customFormat="1" ht="15.95" customHeight="1" spans="1:7">
      <c r="A1120" s="25"/>
      <c r="B1120" s="34"/>
      <c r="C1120" s="28" t="s">
        <v>2198</v>
      </c>
      <c r="D1120" s="29">
        <v>61.59</v>
      </c>
      <c r="E1120" s="30">
        <v>2019</v>
      </c>
      <c r="F1120" s="30" t="s">
        <v>2199</v>
      </c>
      <c r="G1120" s="30"/>
    </row>
    <row r="1121" s="2" customFormat="1" ht="15.95" customHeight="1" spans="1:7">
      <c r="A1121" s="25"/>
      <c r="B1121" s="34"/>
      <c r="C1121" s="28" t="s">
        <v>2200</v>
      </c>
      <c r="D1121" s="29">
        <v>6</v>
      </c>
      <c r="E1121" s="30">
        <v>2019</v>
      </c>
      <c r="F1121" s="30" t="s">
        <v>2201</v>
      </c>
      <c r="G1121" s="30"/>
    </row>
    <row r="1122" s="2" customFormat="1" ht="15.95" customHeight="1" spans="1:7">
      <c r="A1122" s="25"/>
      <c r="B1122" s="34"/>
      <c r="C1122" s="28" t="s">
        <v>2202</v>
      </c>
      <c r="D1122" s="29">
        <v>10.46</v>
      </c>
      <c r="E1122" s="30">
        <v>2019</v>
      </c>
      <c r="F1122" s="30" t="s">
        <v>2203</v>
      </c>
      <c r="G1122" s="30"/>
    </row>
    <row r="1123" s="2" customFormat="1" ht="15.95" customHeight="1" spans="1:7">
      <c r="A1123" s="25"/>
      <c r="B1123" s="34"/>
      <c r="C1123" s="28" t="s">
        <v>2204</v>
      </c>
      <c r="D1123" s="29">
        <v>22.09</v>
      </c>
      <c r="E1123" s="30">
        <v>2019</v>
      </c>
      <c r="F1123" s="30" t="s">
        <v>2205</v>
      </c>
      <c r="G1123" s="30"/>
    </row>
    <row r="1124" s="2" customFormat="1" ht="15.95" customHeight="1" spans="1:7">
      <c r="A1124" s="25"/>
      <c r="B1124" s="34"/>
      <c r="C1124" s="28" t="s">
        <v>2206</v>
      </c>
      <c r="D1124" s="29">
        <v>9.28</v>
      </c>
      <c r="E1124" s="30">
        <v>2019</v>
      </c>
      <c r="F1124" s="30" t="s">
        <v>2207</v>
      </c>
      <c r="G1124" s="30"/>
    </row>
    <row r="1125" s="2" customFormat="1" ht="15.95" customHeight="1" spans="1:7">
      <c r="A1125" s="25"/>
      <c r="B1125" s="34"/>
      <c r="C1125" s="28" t="s">
        <v>2208</v>
      </c>
      <c r="D1125" s="29">
        <v>37.05</v>
      </c>
      <c r="E1125" s="30">
        <v>2019</v>
      </c>
      <c r="F1125" s="30" t="s">
        <v>2209</v>
      </c>
      <c r="G1125" s="30"/>
    </row>
    <row r="1126" s="2" customFormat="1" ht="15.95" customHeight="1" spans="1:7">
      <c r="A1126" s="25"/>
      <c r="B1126" s="34"/>
      <c r="C1126" s="28" t="s">
        <v>2210</v>
      </c>
      <c r="D1126" s="29">
        <v>6.97</v>
      </c>
      <c r="E1126" s="30">
        <v>2019</v>
      </c>
      <c r="F1126" s="30" t="s">
        <v>2211</v>
      </c>
      <c r="G1126" s="30"/>
    </row>
    <row r="1127" s="2" customFormat="1" ht="15.95" customHeight="1" spans="1:7">
      <c r="A1127" s="25"/>
      <c r="B1127" s="34"/>
      <c r="C1127" s="28" t="s">
        <v>2212</v>
      </c>
      <c r="D1127" s="29">
        <v>209.86</v>
      </c>
      <c r="E1127" s="30">
        <v>2019</v>
      </c>
      <c r="F1127" s="30" t="s">
        <v>2213</v>
      </c>
      <c r="G1127" s="30"/>
    </row>
    <row r="1128" s="2" customFormat="1" ht="15.95" customHeight="1" spans="1:7">
      <c r="A1128" s="25"/>
      <c r="B1128" s="34"/>
      <c r="C1128" s="28" t="s">
        <v>2214</v>
      </c>
      <c r="D1128" s="29">
        <v>75.76</v>
      </c>
      <c r="E1128" s="30">
        <v>2019</v>
      </c>
      <c r="F1128" s="30" t="s">
        <v>2215</v>
      </c>
      <c r="G1128" s="30"/>
    </row>
    <row r="1129" s="2" customFormat="1" ht="15.95" customHeight="1" spans="1:7">
      <c r="A1129" s="25"/>
      <c r="B1129" s="34"/>
      <c r="C1129" s="28" t="s">
        <v>2216</v>
      </c>
      <c r="D1129" s="29">
        <v>7.32</v>
      </c>
      <c r="E1129" s="30">
        <v>2019</v>
      </c>
      <c r="F1129" s="30" t="s">
        <v>2217</v>
      </c>
      <c r="G1129" s="30"/>
    </row>
    <row r="1130" s="2" customFormat="1" ht="15.95" customHeight="1" spans="1:7">
      <c r="A1130" s="25"/>
      <c r="B1130" s="34"/>
      <c r="C1130" s="28" t="s">
        <v>2218</v>
      </c>
      <c r="D1130" s="29">
        <v>6.89</v>
      </c>
      <c r="E1130" s="30">
        <v>2019</v>
      </c>
      <c r="F1130" s="30" t="s">
        <v>2219</v>
      </c>
      <c r="G1130" s="30"/>
    </row>
    <row r="1131" s="2" customFormat="1" ht="15.95" customHeight="1" spans="1:7">
      <c r="A1131" s="25"/>
      <c r="B1131" s="36"/>
      <c r="C1131" s="28" t="s">
        <v>2220</v>
      </c>
      <c r="D1131" s="29">
        <v>151.02</v>
      </c>
      <c r="E1131" s="30">
        <v>2019</v>
      </c>
      <c r="F1131" s="30" t="s">
        <v>2221</v>
      </c>
      <c r="G1131" s="30"/>
    </row>
    <row r="1132" s="5" customFormat="1" ht="15.95" customHeight="1" spans="1:7">
      <c r="A1132" s="25"/>
      <c r="B1132" s="22" t="s">
        <v>2222</v>
      </c>
      <c r="C1132" s="20" t="s">
        <v>14</v>
      </c>
      <c r="D1132" s="42">
        <f>SUM(D1133:D1137)</f>
        <v>150.34</v>
      </c>
      <c r="E1132" s="19"/>
      <c r="F1132" s="19"/>
      <c r="G1132" s="30"/>
    </row>
    <row r="1133" s="2" customFormat="1" ht="15.95" customHeight="1" spans="1:7">
      <c r="A1133" s="25"/>
      <c r="B1133" s="22" t="s">
        <v>2222</v>
      </c>
      <c r="C1133" s="28" t="s">
        <v>2223</v>
      </c>
      <c r="D1133" s="29">
        <v>96.24</v>
      </c>
      <c r="E1133" s="30">
        <v>2019</v>
      </c>
      <c r="F1133" s="30" t="s">
        <v>2224</v>
      </c>
      <c r="G1133" s="30"/>
    </row>
    <row r="1134" s="2" customFormat="1" ht="15.95" customHeight="1" spans="1:7">
      <c r="A1134" s="25"/>
      <c r="B1134" s="22"/>
      <c r="C1134" s="28" t="s">
        <v>2225</v>
      </c>
      <c r="D1134" s="29">
        <v>5.07</v>
      </c>
      <c r="E1134" s="30">
        <v>2019</v>
      </c>
      <c r="F1134" s="30" t="s">
        <v>2226</v>
      </c>
      <c r="G1134" s="30"/>
    </row>
    <row r="1135" s="2" customFormat="1" ht="15.95" customHeight="1" spans="1:7">
      <c r="A1135" s="25"/>
      <c r="B1135" s="22"/>
      <c r="C1135" s="28" t="s">
        <v>2227</v>
      </c>
      <c r="D1135" s="29">
        <v>29.86</v>
      </c>
      <c r="E1135" s="30">
        <v>2019</v>
      </c>
      <c r="F1135" s="30" t="s">
        <v>2228</v>
      </c>
      <c r="G1135" s="30"/>
    </row>
    <row r="1136" s="2" customFormat="1" ht="15.95" customHeight="1" spans="1:7">
      <c r="A1136" s="25"/>
      <c r="B1136" s="22"/>
      <c r="C1136" s="28" t="s">
        <v>2229</v>
      </c>
      <c r="D1136" s="29">
        <v>12.47</v>
      </c>
      <c r="E1136" s="30">
        <v>2019</v>
      </c>
      <c r="F1136" s="30" t="s">
        <v>2230</v>
      </c>
      <c r="G1136" s="30"/>
    </row>
    <row r="1137" s="2" customFormat="1" ht="15.95" customHeight="1" spans="1:7">
      <c r="A1137" s="25"/>
      <c r="B1137" s="22"/>
      <c r="C1137" s="28" t="s">
        <v>2231</v>
      </c>
      <c r="D1137" s="29">
        <v>6.7</v>
      </c>
      <c r="E1137" s="30">
        <v>2019</v>
      </c>
      <c r="F1137" s="30" t="s">
        <v>2232</v>
      </c>
      <c r="G1137" s="30"/>
    </row>
    <row r="1138" s="5" customFormat="1" ht="15.95" customHeight="1" spans="1:7">
      <c r="A1138" s="25"/>
      <c r="B1138" s="22" t="s">
        <v>2233</v>
      </c>
      <c r="C1138" s="20" t="s">
        <v>14</v>
      </c>
      <c r="D1138" s="42">
        <v>19.13</v>
      </c>
      <c r="E1138" s="19"/>
      <c r="F1138" s="19"/>
      <c r="G1138" s="30"/>
    </row>
    <row r="1139" s="2" customFormat="1" ht="15.95" customHeight="1" spans="1:7">
      <c r="A1139" s="25"/>
      <c r="B1139" s="22"/>
      <c r="C1139" s="28" t="s">
        <v>2234</v>
      </c>
      <c r="D1139" s="29">
        <v>19.13</v>
      </c>
      <c r="E1139" s="30">
        <v>2019</v>
      </c>
      <c r="F1139" s="30" t="s">
        <v>2235</v>
      </c>
      <c r="G1139" s="30"/>
    </row>
    <row r="1140" s="5" customFormat="1" ht="15.95" customHeight="1" spans="1:7">
      <c r="A1140" s="25"/>
      <c r="B1140" s="22" t="s">
        <v>2236</v>
      </c>
      <c r="C1140" s="20" t="s">
        <v>14</v>
      </c>
      <c r="D1140" s="42">
        <f>SUM(D1141:D1143)</f>
        <v>44.29</v>
      </c>
      <c r="E1140" s="19"/>
      <c r="F1140" s="19"/>
      <c r="G1140" s="30"/>
    </row>
    <row r="1141" s="2" customFormat="1" ht="15.95" customHeight="1" spans="1:7">
      <c r="A1141" s="25"/>
      <c r="B1141" s="22"/>
      <c r="C1141" s="28" t="s">
        <v>2237</v>
      </c>
      <c r="D1141" s="29">
        <v>5.49</v>
      </c>
      <c r="E1141" s="30">
        <v>2019</v>
      </c>
      <c r="F1141" s="30" t="s">
        <v>2238</v>
      </c>
      <c r="G1141" s="30"/>
    </row>
    <row r="1142" s="2" customFormat="1" ht="15.95" customHeight="1" spans="1:7">
      <c r="A1142" s="25"/>
      <c r="B1142" s="22"/>
      <c r="C1142" s="28" t="s">
        <v>2239</v>
      </c>
      <c r="D1142" s="29">
        <v>25.01</v>
      </c>
      <c r="E1142" s="30">
        <v>2019</v>
      </c>
      <c r="F1142" s="30" t="s">
        <v>2240</v>
      </c>
      <c r="G1142" s="30"/>
    </row>
    <row r="1143" s="2" customFormat="1" ht="15.95" customHeight="1" spans="1:7">
      <c r="A1143" s="31"/>
      <c r="B1143" s="22"/>
      <c r="C1143" s="28" t="s">
        <v>2241</v>
      </c>
      <c r="D1143" s="29">
        <v>13.79</v>
      </c>
      <c r="E1143" s="30">
        <v>2019</v>
      </c>
      <c r="F1143" s="30" t="s">
        <v>2242</v>
      </c>
      <c r="G1143" s="30"/>
    </row>
    <row r="1144" s="5" customFormat="1" ht="15.95" customHeight="1" spans="1:7">
      <c r="A1144" s="38" t="s">
        <v>2243</v>
      </c>
      <c r="B1144" s="24" t="s">
        <v>2244</v>
      </c>
      <c r="C1144" s="24"/>
      <c r="D1144" s="42">
        <f>SUM(D1145+D1157+D1164+D1167+D1169+D1172+D1175+D1178+D1182)</f>
        <v>1813.53</v>
      </c>
      <c r="E1144" s="19"/>
      <c r="F1144" s="19"/>
      <c r="G1144" s="30"/>
    </row>
    <row r="1145" s="5" customFormat="1" ht="15.95" customHeight="1" spans="1:7">
      <c r="A1145" s="39"/>
      <c r="B1145" s="22" t="s">
        <v>13</v>
      </c>
      <c r="C1145" s="20" t="s">
        <v>14</v>
      </c>
      <c r="D1145" s="42">
        <f>SUM(D1146:D1156)</f>
        <v>966.8</v>
      </c>
      <c r="E1145" s="19"/>
      <c r="F1145" s="19"/>
      <c r="G1145" s="30"/>
    </row>
    <row r="1146" s="2" customFormat="1" ht="15.95" customHeight="1" spans="1:7">
      <c r="A1146" s="39"/>
      <c r="B1146" s="22"/>
      <c r="C1146" s="28" t="s">
        <v>2245</v>
      </c>
      <c r="D1146" s="29">
        <v>10.99</v>
      </c>
      <c r="E1146" s="30">
        <v>2019</v>
      </c>
      <c r="F1146" s="30" t="s">
        <v>2246</v>
      </c>
      <c r="G1146" s="30"/>
    </row>
    <row r="1147" s="2" customFormat="1" ht="15.95" customHeight="1" spans="1:7">
      <c r="A1147" s="39"/>
      <c r="B1147" s="22"/>
      <c r="C1147" s="28" t="s">
        <v>2247</v>
      </c>
      <c r="D1147" s="29">
        <v>283.4</v>
      </c>
      <c r="E1147" s="30">
        <v>2019</v>
      </c>
      <c r="F1147" s="30" t="s">
        <v>2248</v>
      </c>
      <c r="G1147" s="30"/>
    </row>
    <row r="1148" s="2" customFormat="1" ht="15.95" customHeight="1" spans="1:7">
      <c r="A1148" s="39"/>
      <c r="B1148" s="22"/>
      <c r="C1148" s="28" t="s">
        <v>2249</v>
      </c>
      <c r="D1148" s="29">
        <v>98.25</v>
      </c>
      <c r="E1148" s="30">
        <v>2019</v>
      </c>
      <c r="F1148" s="30" t="s">
        <v>2250</v>
      </c>
      <c r="G1148" s="30"/>
    </row>
    <row r="1149" s="2" customFormat="1" ht="15.95" customHeight="1" spans="1:7">
      <c r="A1149" s="39"/>
      <c r="B1149" s="22"/>
      <c r="C1149" s="28" t="s">
        <v>2251</v>
      </c>
      <c r="D1149" s="29">
        <v>26.62</v>
      </c>
      <c r="E1149" s="30">
        <v>2019</v>
      </c>
      <c r="F1149" s="30" t="s">
        <v>2252</v>
      </c>
      <c r="G1149" s="30"/>
    </row>
    <row r="1150" s="2" customFormat="1" ht="15.95" customHeight="1" spans="1:7">
      <c r="A1150" s="39"/>
      <c r="B1150" s="22"/>
      <c r="C1150" s="28" t="s">
        <v>2253</v>
      </c>
      <c r="D1150" s="29">
        <v>388.99</v>
      </c>
      <c r="E1150" s="30">
        <v>2019</v>
      </c>
      <c r="F1150" s="30" t="s">
        <v>2254</v>
      </c>
      <c r="G1150" s="30"/>
    </row>
    <row r="1151" s="2" customFormat="1" ht="15.95" customHeight="1" spans="1:7">
      <c r="A1151" s="39"/>
      <c r="B1151" s="22"/>
      <c r="C1151" s="28" t="s">
        <v>2255</v>
      </c>
      <c r="D1151" s="29">
        <v>7.72</v>
      </c>
      <c r="E1151" s="30">
        <v>2019</v>
      </c>
      <c r="F1151" s="30" t="s">
        <v>2256</v>
      </c>
      <c r="G1151" s="30"/>
    </row>
    <row r="1152" s="2" customFormat="1" ht="15.95" customHeight="1" spans="1:7">
      <c r="A1152" s="39"/>
      <c r="B1152" s="22"/>
      <c r="C1152" s="28" t="s">
        <v>2257</v>
      </c>
      <c r="D1152" s="29">
        <v>22.36</v>
      </c>
      <c r="E1152" s="30">
        <v>2019</v>
      </c>
      <c r="F1152" s="30" t="s">
        <v>2258</v>
      </c>
      <c r="G1152" s="30"/>
    </row>
    <row r="1153" s="2" customFormat="1" ht="15.95" customHeight="1" spans="1:7">
      <c r="A1153" s="39"/>
      <c r="B1153" s="22"/>
      <c r="C1153" s="28" t="s">
        <v>2259</v>
      </c>
      <c r="D1153" s="29">
        <v>11.09</v>
      </c>
      <c r="E1153" s="30">
        <v>2019</v>
      </c>
      <c r="F1153" s="30" t="s">
        <v>2260</v>
      </c>
      <c r="G1153" s="30"/>
    </row>
    <row r="1154" s="2" customFormat="1" ht="15.95" customHeight="1" spans="1:7">
      <c r="A1154" s="39"/>
      <c r="B1154" s="22"/>
      <c r="C1154" s="28" t="s">
        <v>2261</v>
      </c>
      <c r="D1154" s="29">
        <v>6.35</v>
      </c>
      <c r="E1154" s="30">
        <v>2019</v>
      </c>
      <c r="F1154" s="30" t="s">
        <v>2262</v>
      </c>
      <c r="G1154" s="30"/>
    </row>
    <row r="1155" s="2" customFormat="1" ht="15.95" customHeight="1" spans="1:7">
      <c r="A1155" s="39"/>
      <c r="B1155" s="22"/>
      <c r="C1155" s="28" t="s">
        <v>2263</v>
      </c>
      <c r="D1155" s="29">
        <v>46.62</v>
      </c>
      <c r="E1155" s="30">
        <v>2019</v>
      </c>
      <c r="F1155" s="30" t="s">
        <v>2264</v>
      </c>
      <c r="G1155" s="30"/>
    </row>
    <row r="1156" s="2" customFormat="1" ht="15.95" customHeight="1" spans="1:7">
      <c r="A1156" s="39"/>
      <c r="B1156" s="22"/>
      <c r="C1156" s="28" t="s">
        <v>2265</v>
      </c>
      <c r="D1156" s="29">
        <v>64.41</v>
      </c>
      <c r="E1156" s="30">
        <v>2019</v>
      </c>
      <c r="F1156" s="30" t="s">
        <v>2266</v>
      </c>
      <c r="G1156" s="30"/>
    </row>
    <row r="1157" s="5" customFormat="1" ht="15.95" customHeight="1" spans="1:7">
      <c r="A1157" s="39"/>
      <c r="B1157" s="22" t="s">
        <v>2267</v>
      </c>
      <c r="C1157" s="20" t="s">
        <v>14</v>
      </c>
      <c r="D1157" s="42">
        <f>SUM(D1158:D1163)</f>
        <v>70.1</v>
      </c>
      <c r="E1157" s="19"/>
      <c r="F1157" s="19"/>
      <c r="G1157" s="30"/>
    </row>
    <row r="1158" s="2" customFormat="1" ht="15.95" customHeight="1" spans="1:7">
      <c r="A1158" s="39"/>
      <c r="B1158" s="22"/>
      <c r="C1158" s="28" t="s">
        <v>2268</v>
      </c>
      <c r="D1158" s="29">
        <v>24.84</v>
      </c>
      <c r="E1158" s="30">
        <v>2019</v>
      </c>
      <c r="F1158" s="30" t="s">
        <v>2269</v>
      </c>
      <c r="G1158" s="30"/>
    </row>
    <row r="1159" s="2" customFormat="1" ht="15.95" customHeight="1" spans="1:7">
      <c r="A1159" s="39"/>
      <c r="B1159" s="22"/>
      <c r="C1159" s="28" t="s">
        <v>2270</v>
      </c>
      <c r="D1159" s="29">
        <v>5.43</v>
      </c>
      <c r="E1159" s="30">
        <v>2019</v>
      </c>
      <c r="F1159" s="30" t="s">
        <v>2271</v>
      </c>
      <c r="G1159" s="30"/>
    </row>
    <row r="1160" s="2" customFormat="1" ht="15.95" customHeight="1" spans="1:7">
      <c r="A1160" s="39"/>
      <c r="B1160" s="22"/>
      <c r="C1160" s="28" t="s">
        <v>2272</v>
      </c>
      <c r="D1160" s="29">
        <v>7.95</v>
      </c>
      <c r="E1160" s="30">
        <v>2019</v>
      </c>
      <c r="F1160" s="30" t="s">
        <v>2273</v>
      </c>
      <c r="G1160" s="30"/>
    </row>
    <row r="1161" s="2" customFormat="1" ht="15.95" customHeight="1" spans="1:7">
      <c r="A1161" s="39"/>
      <c r="B1161" s="22"/>
      <c r="C1161" s="28" t="s">
        <v>2274</v>
      </c>
      <c r="D1161" s="29">
        <v>5.47</v>
      </c>
      <c r="E1161" s="30">
        <v>2019</v>
      </c>
      <c r="F1161" s="30" t="s">
        <v>2275</v>
      </c>
      <c r="G1161" s="30"/>
    </row>
    <row r="1162" s="2" customFormat="1" ht="15.95" customHeight="1" spans="1:7">
      <c r="A1162" s="39"/>
      <c r="B1162" s="22"/>
      <c r="C1162" s="28" t="s">
        <v>2276</v>
      </c>
      <c r="D1162" s="29">
        <v>12.39</v>
      </c>
      <c r="E1162" s="30">
        <v>2019</v>
      </c>
      <c r="F1162" s="30" t="s">
        <v>2277</v>
      </c>
      <c r="G1162" s="30"/>
    </row>
    <row r="1163" s="2" customFormat="1" ht="15.95" customHeight="1" spans="1:7">
      <c r="A1163" s="39"/>
      <c r="B1163" s="22"/>
      <c r="C1163" s="28" t="s">
        <v>2278</v>
      </c>
      <c r="D1163" s="29">
        <v>14.02</v>
      </c>
      <c r="E1163" s="30">
        <v>2019</v>
      </c>
      <c r="F1163" s="30" t="s">
        <v>2279</v>
      </c>
      <c r="G1163" s="30"/>
    </row>
    <row r="1164" s="5" customFormat="1" ht="15.95" customHeight="1" spans="1:7">
      <c r="A1164" s="39"/>
      <c r="B1164" s="22" t="s">
        <v>2280</v>
      </c>
      <c r="C1164" s="20" t="s">
        <v>14</v>
      </c>
      <c r="D1164" s="42">
        <f>SUM(D1165:D1166)</f>
        <v>31.66</v>
      </c>
      <c r="E1164" s="19"/>
      <c r="F1164" s="19"/>
      <c r="G1164" s="30"/>
    </row>
    <row r="1165" s="2" customFormat="1" ht="15.95" customHeight="1" spans="1:7">
      <c r="A1165" s="39"/>
      <c r="B1165" s="22"/>
      <c r="C1165" s="28" t="s">
        <v>2281</v>
      </c>
      <c r="D1165" s="29">
        <v>12.12</v>
      </c>
      <c r="E1165" s="30">
        <v>2019</v>
      </c>
      <c r="F1165" s="30" t="s">
        <v>2282</v>
      </c>
      <c r="G1165" s="30"/>
    </row>
    <row r="1166" s="2" customFormat="1" ht="15.95" customHeight="1" spans="1:7">
      <c r="A1166" s="39"/>
      <c r="B1166" s="22"/>
      <c r="C1166" s="28" t="s">
        <v>2283</v>
      </c>
      <c r="D1166" s="29">
        <v>19.54</v>
      </c>
      <c r="E1166" s="30">
        <v>2019</v>
      </c>
      <c r="F1166" s="30" t="s">
        <v>2284</v>
      </c>
      <c r="G1166" s="30"/>
    </row>
    <row r="1167" s="5" customFormat="1" ht="15.95" customHeight="1" spans="1:7">
      <c r="A1167" s="39"/>
      <c r="B1167" s="22" t="s">
        <v>2285</v>
      </c>
      <c r="C1167" s="20" t="s">
        <v>14</v>
      </c>
      <c r="D1167" s="42">
        <f>SUM(D1168:D1168)</f>
        <v>7.43</v>
      </c>
      <c r="E1167" s="19"/>
      <c r="F1167" s="19"/>
      <c r="G1167" s="30"/>
    </row>
    <row r="1168" s="2" customFormat="1" ht="15.95" customHeight="1" spans="1:7">
      <c r="A1168" s="41"/>
      <c r="B1168" s="22"/>
      <c r="C1168" s="28" t="s">
        <v>2286</v>
      </c>
      <c r="D1168" s="29">
        <v>7.43</v>
      </c>
      <c r="E1168" s="30">
        <v>2019</v>
      </c>
      <c r="F1168" s="30" t="s">
        <v>2287</v>
      </c>
      <c r="G1168" s="30"/>
    </row>
    <row r="1169" s="5" customFormat="1" ht="15.95" customHeight="1" spans="1:7">
      <c r="A1169" s="38" t="s">
        <v>2243</v>
      </c>
      <c r="B1169" s="22" t="s">
        <v>2288</v>
      </c>
      <c r="C1169" s="20" t="s">
        <v>14</v>
      </c>
      <c r="D1169" s="42">
        <f>SUM(D1170:D1171)</f>
        <v>56.74</v>
      </c>
      <c r="E1169" s="19"/>
      <c r="F1169" s="19"/>
      <c r="G1169" s="30"/>
    </row>
    <row r="1170" s="2" customFormat="1" ht="15.95" customHeight="1" spans="1:7">
      <c r="A1170" s="39"/>
      <c r="B1170" s="22"/>
      <c r="C1170" s="28" t="s">
        <v>2289</v>
      </c>
      <c r="D1170" s="29">
        <v>21.78</v>
      </c>
      <c r="E1170" s="30">
        <v>2019</v>
      </c>
      <c r="F1170" s="30" t="s">
        <v>2290</v>
      </c>
      <c r="G1170" s="30"/>
    </row>
    <row r="1171" s="2" customFormat="1" ht="15.95" customHeight="1" spans="1:7">
      <c r="A1171" s="39"/>
      <c r="B1171" s="22"/>
      <c r="C1171" s="28" t="s">
        <v>2291</v>
      </c>
      <c r="D1171" s="29">
        <v>34.96</v>
      </c>
      <c r="E1171" s="30">
        <v>2019</v>
      </c>
      <c r="F1171" s="30" t="s">
        <v>2292</v>
      </c>
      <c r="G1171" s="30"/>
    </row>
    <row r="1172" s="5" customFormat="1" ht="15.95" customHeight="1" spans="1:7">
      <c r="A1172" s="39"/>
      <c r="B1172" s="22" t="s">
        <v>2293</v>
      </c>
      <c r="C1172" s="20" t="s">
        <v>14</v>
      </c>
      <c r="D1172" s="42">
        <f>SUM(D1173:D1174)</f>
        <v>51.77</v>
      </c>
      <c r="E1172" s="19"/>
      <c r="F1172" s="19"/>
      <c r="G1172" s="30"/>
    </row>
    <row r="1173" s="2" customFormat="1" ht="15.95" customHeight="1" spans="1:7">
      <c r="A1173" s="39"/>
      <c r="B1173" s="22"/>
      <c r="C1173" s="28" t="s">
        <v>2294</v>
      </c>
      <c r="D1173" s="29">
        <v>5.52</v>
      </c>
      <c r="E1173" s="30">
        <v>2019</v>
      </c>
      <c r="F1173" s="30" t="s">
        <v>2295</v>
      </c>
      <c r="G1173" s="30"/>
    </row>
    <row r="1174" s="2" customFormat="1" ht="15.95" customHeight="1" spans="1:7">
      <c r="A1174" s="39"/>
      <c r="B1174" s="22"/>
      <c r="C1174" s="28" t="s">
        <v>2296</v>
      </c>
      <c r="D1174" s="29">
        <v>46.25</v>
      </c>
      <c r="E1174" s="30">
        <v>2019</v>
      </c>
      <c r="F1174" s="30" t="s">
        <v>2297</v>
      </c>
      <c r="G1174" s="30"/>
    </row>
    <row r="1175" s="5" customFormat="1" ht="15.95" customHeight="1" spans="1:7">
      <c r="A1175" s="39"/>
      <c r="B1175" s="22" t="s">
        <v>2298</v>
      </c>
      <c r="C1175" s="20" t="s">
        <v>14</v>
      </c>
      <c r="D1175" s="42">
        <f>SUM(D1176:D1177)</f>
        <v>214.06</v>
      </c>
      <c r="E1175" s="19"/>
      <c r="F1175" s="19"/>
      <c r="G1175" s="30"/>
    </row>
    <row r="1176" s="2" customFormat="1" ht="15.95" customHeight="1" spans="1:7">
      <c r="A1176" s="39"/>
      <c r="B1176" s="22"/>
      <c r="C1176" s="28" t="s">
        <v>2299</v>
      </c>
      <c r="D1176" s="29">
        <v>74.33</v>
      </c>
      <c r="E1176" s="30">
        <v>2019</v>
      </c>
      <c r="F1176" s="30" t="s">
        <v>2300</v>
      </c>
      <c r="G1176" s="30"/>
    </row>
    <row r="1177" s="2" customFormat="1" ht="15.95" customHeight="1" spans="1:7">
      <c r="A1177" s="39"/>
      <c r="B1177" s="22"/>
      <c r="C1177" s="28" t="s">
        <v>2301</v>
      </c>
      <c r="D1177" s="29">
        <v>139.73</v>
      </c>
      <c r="E1177" s="30">
        <v>2019</v>
      </c>
      <c r="F1177" s="30" t="s">
        <v>2302</v>
      </c>
      <c r="G1177" s="30"/>
    </row>
    <row r="1178" s="5" customFormat="1" ht="15.95" customHeight="1" spans="1:7">
      <c r="A1178" s="39"/>
      <c r="B1178" s="22" t="s">
        <v>2303</v>
      </c>
      <c r="C1178" s="20" t="s">
        <v>14</v>
      </c>
      <c r="D1178" s="42">
        <f>SUM(D1179:D1181)</f>
        <v>214.3</v>
      </c>
      <c r="E1178" s="19"/>
      <c r="F1178" s="19"/>
      <c r="G1178" s="30"/>
    </row>
    <row r="1179" s="2" customFormat="1" ht="15.95" customHeight="1" spans="1:7">
      <c r="A1179" s="39"/>
      <c r="B1179" s="22"/>
      <c r="C1179" s="28" t="s">
        <v>2304</v>
      </c>
      <c r="D1179" s="29">
        <v>20.41</v>
      </c>
      <c r="E1179" s="30">
        <v>2019</v>
      </c>
      <c r="F1179" s="30" t="s">
        <v>2305</v>
      </c>
      <c r="G1179" s="30"/>
    </row>
    <row r="1180" s="2" customFormat="1" ht="15.95" customHeight="1" spans="1:7">
      <c r="A1180" s="39"/>
      <c r="B1180" s="22"/>
      <c r="C1180" s="28" t="s">
        <v>2306</v>
      </c>
      <c r="D1180" s="29">
        <v>11.88</v>
      </c>
      <c r="E1180" s="30">
        <v>2019</v>
      </c>
      <c r="F1180" s="30" t="s">
        <v>2307</v>
      </c>
      <c r="G1180" s="30"/>
    </row>
    <row r="1181" s="2" customFormat="1" ht="15.95" customHeight="1" spans="1:7">
      <c r="A1181" s="39"/>
      <c r="B1181" s="22"/>
      <c r="C1181" s="28" t="s">
        <v>2308</v>
      </c>
      <c r="D1181" s="29">
        <v>182.01</v>
      </c>
      <c r="E1181" s="30">
        <v>2019</v>
      </c>
      <c r="F1181" s="30" t="s">
        <v>2309</v>
      </c>
      <c r="G1181" s="30"/>
    </row>
    <row r="1182" s="5" customFormat="1" ht="15.95" customHeight="1" spans="1:7">
      <c r="A1182" s="39"/>
      <c r="B1182" s="22" t="s">
        <v>2310</v>
      </c>
      <c r="C1182" s="20" t="s">
        <v>14</v>
      </c>
      <c r="D1182" s="42">
        <f>SUM(D1183:D1188)</f>
        <v>200.67</v>
      </c>
      <c r="E1182" s="19"/>
      <c r="F1182" s="19"/>
      <c r="G1182" s="30"/>
    </row>
    <row r="1183" s="2" customFormat="1" ht="15.95" customHeight="1" spans="1:7">
      <c r="A1183" s="39"/>
      <c r="B1183" s="22"/>
      <c r="C1183" s="28" t="s">
        <v>2311</v>
      </c>
      <c r="D1183" s="29">
        <v>29.76</v>
      </c>
      <c r="E1183" s="30">
        <v>2019</v>
      </c>
      <c r="F1183" s="30" t="s">
        <v>2312</v>
      </c>
      <c r="G1183" s="30"/>
    </row>
    <row r="1184" s="2" customFormat="1" ht="15.95" customHeight="1" spans="1:7">
      <c r="A1184" s="39"/>
      <c r="B1184" s="22"/>
      <c r="C1184" s="28" t="s">
        <v>2313</v>
      </c>
      <c r="D1184" s="29">
        <v>29.03</v>
      </c>
      <c r="E1184" s="30">
        <v>2019</v>
      </c>
      <c r="F1184" s="30" t="s">
        <v>2314</v>
      </c>
      <c r="G1184" s="30"/>
    </row>
    <row r="1185" s="2" customFormat="1" ht="15.95" customHeight="1" spans="1:7">
      <c r="A1185" s="39"/>
      <c r="B1185" s="22"/>
      <c r="C1185" s="28" t="s">
        <v>2315</v>
      </c>
      <c r="D1185" s="29">
        <v>5.03</v>
      </c>
      <c r="E1185" s="30">
        <v>2019</v>
      </c>
      <c r="F1185" s="30" t="s">
        <v>2316</v>
      </c>
      <c r="G1185" s="30"/>
    </row>
    <row r="1186" s="2" customFormat="1" ht="15.95" customHeight="1" spans="1:7">
      <c r="A1186" s="39"/>
      <c r="B1186" s="22"/>
      <c r="C1186" s="28" t="s">
        <v>2317</v>
      </c>
      <c r="D1186" s="29">
        <v>81.89</v>
      </c>
      <c r="E1186" s="30">
        <v>2019</v>
      </c>
      <c r="F1186" s="30" t="s">
        <v>2318</v>
      </c>
      <c r="G1186" s="30"/>
    </row>
    <row r="1187" s="2" customFormat="1" ht="15.95" customHeight="1" spans="1:7">
      <c r="A1187" s="39"/>
      <c r="B1187" s="22"/>
      <c r="C1187" s="28" t="s">
        <v>2319</v>
      </c>
      <c r="D1187" s="29">
        <v>45.21</v>
      </c>
      <c r="E1187" s="30">
        <v>2019</v>
      </c>
      <c r="F1187" s="30" t="s">
        <v>2320</v>
      </c>
      <c r="G1187" s="30"/>
    </row>
    <row r="1188" s="2" customFormat="1" ht="15.95" customHeight="1" spans="1:7">
      <c r="A1188" s="41"/>
      <c r="B1188" s="22"/>
      <c r="C1188" s="28" t="s">
        <v>2321</v>
      </c>
      <c r="D1188" s="37">
        <v>9.75</v>
      </c>
      <c r="E1188" s="30">
        <v>2019</v>
      </c>
      <c r="F1188" s="30" t="s">
        <v>2322</v>
      </c>
      <c r="G1188" s="30"/>
    </row>
    <row r="1189" s="5" customFormat="1" ht="15.95" customHeight="1" spans="1:7">
      <c r="A1189" s="19" t="s">
        <v>2323</v>
      </c>
      <c r="B1189" s="24" t="s">
        <v>2324</v>
      </c>
      <c r="C1189" s="24"/>
      <c r="D1189" s="42">
        <f>SUM(D1190+D1197+D1203+D1210)</f>
        <v>337.93</v>
      </c>
      <c r="E1189" s="19"/>
      <c r="F1189" s="19"/>
      <c r="G1189" s="30"/>
    </row>
    <row r="1190" s="5" customFormat="1" ht="15.95" customHeight="1" spans="1:7">
      <c r="A1190" s="19"/>
      <c r="B1190" s="22" t="s">
        <v>13</v>
      </c>
      <c r="C1190" s="20" t="s">
        <v>14</v>
      </c>
      <c r="D1190" s="42">
        <f>SUM(D1191:D1196)</f>
        <v>122.04</v>
      </c>
      <c r="E1190" s="19"/>
      <c r="F1190" s="19"/>
      <c r="G1190" s="30"/>
    </row>
    <row r="1191" s="2" customFormat="1" ht="15.95" customHeight="1" spans="1:7">
      <c r="A1191" s="19"/>
      <c r="B1191" s="22"/>
      <c r="C1191" s="28" t="s">
        <v>2325</v>
      </c>
      <c r="D1191" s="29">
        <v>13.33</v>
      </c>
      <c r="E1191" s="30">
        <v>2019</v>
      </c>
      <c r="F1191" s="30" t="s">
        <v>2326</v>
      </c>
      <c r="G1191" s="30"/>
    </row>
    <row r="1192" s="2" customFormat="1" ht="15.95" customHeight="1" spans="1:7">
      <c r="A1192" s="19"/>
      <c r="B1192" s="22"/>
      <c r="C1192" s="28" t="s">
        <v>2327</v>
      </c>
      <c r="D1192" s="29">
        <v>58.94</v>
      </c>
      <c r="E1192" s="30">
        <v>2019</v>
      </c>
      <c r="F1192" s="30" t="s">
        <v>2328</v>
      </c>
      <c r="G1192" s="30"/>
    </row>
    <row r="1193" s="2" customFormat="1" ht="15.95" customHeight="1" spans="1:7">
      <c r="A1193" s="19"/>
      <c r="B1193" s="22"/>
      <c r="C1193" s="28" t="s">
        <v>2329</v>
      </c>
      <c r="D1193" s="29">
        <v>6.15</v>
      </c>
      <c r="E1193" s="30">
        <v>2019</v>
      </c>
      <c r="F1193" s="30" t="s">
        <v>2330</v>
      </c>
      <c r="G1193" s="30"/>
    </row>
    <row r="1194" s="2" customFormat="1" ht="15.95" customHeight="1" spans="1:7">
      <c r="A1194" s="19"/>
      <c r="B1194" s="22"/>
      <c r="C1194" s="28" t="s">
        <v>2331</v>
      </c>
      <c r="D1194" s="29">
        <v>8.73</v>
      </c>
      <c r="E1194" s="30">
        <v>2019</v>
      </c>
      <c r="F1194" s="30" t="s">
        <v>2332</v>
      </c>
      <c r="G1194" s="30"/>
    </row>
    <row r="1195" s="2" customFormat="1" ht="15.95" customHeight="1" spans="1:7">
      <c r="A1195" s="19"/>
      <c r="B1195" s="22"/>
      <c r="C1195" s="28" t="s">
        <v>2333</v>
      </c>
      <c r="D1195" s="29">
        <v>28.47</v>
      </c>
      <c r="E1195" s="30">
        <v>2019</v>
      </c>
      <c r="F1195" s="30" t="s">
        <v>2334</v>
      </c>
      <c r="G1195" s="30"/>
    </row>
    <row r="1196" s="2" customFormat="1" ht="15.95" customHeight="1" spans="1:7">
      <c r="A1196" s="19"/>
      <c r="B1196" s="22"/>
      <c r="C1196" s="28" t="s">
        <v>2335</v>
      </c>
      <c r="D1196" s="29">
        <v>6.42</v>
      </c>
      <c r="E1196" s="30">
        <v>2019</v>
      </c>
      <c r="F1196" s="30" t="s">
        <v>2336</v>
      </c>
      <c r="G1196" s="30"/>
    </row>
    <row r="1197" s="5" customFormat="1" ht="15.95" customHeight="1" spans="1:7">
      <c r="A1197" s="19"/>
      <c r="B1197" s="46" t="s">
        <v>2337</v>
      </c>
      <c r="C1197" s="20" t="s">
        <v>14</v>
      </c>
      <c r="D1197" s="42">
        <f>SUM(D1198:D1202)</f>
        <v>93.17</v>
      </c>
      <c r="E1197" s="19"/>
      <c r="F1197" s="19"/>
      <c r="G1197" s="30"/>
    </row>
    <row r="1198" s="2" customFormat="1" ht="15.95" customHeight="1" spans="1:7">
      <c r="A1198" s="19"/>
      <c r="B1198" s="22"/>
      <c r="C1198" s="28" t="s">
        <v>2338</v>
      </c>
      <c r="D1198" s="29">
        <v>7.55</v>
      </c>
      <c r="E1198" s="30">
        <v>2019</v>
      </c>
      <c r="F1198" s="30" t="s">
        <v>2339</v>
      </c>
      <c r="G1198" s="30"/>
    </row>
    <row r="1199" s="2" customFormat="1" ht="15.95" customHeight="1" spans="1:7">
      <c r="A1199" s="19"/>
      <c r="B1199" s="22"/>
      <c r="C1199" s="28" t="s">
        <v>2340</v>
      </c>
      <c r="D1199" s="29">
        <v>7.89</v>
      </c>
      <c r="E1199" s="30">
        <v>2019</v>
      </c>
      <c r="F1199" s="30" t="s">
        <v>2341</v>
      </c>
      <c r="G1199" s="30"/>
    </row>
    <row r="1200" s="2" customFormat="1" ht="15.95" customHeight="1" spans="1:7">
      <c r="A1200" s="19"/>
      <c r="B1200" s="22"/>
      <c r="C1200" s="28" t="s">
        <v>2342</v>
      </c>
      <c r="D1200" s="29">
        <v>10.51</v>
      </c>
      <c r="E1200" s="30">
        <v>2019</v>
      </c>
      <c r="F1200" s="30" t="s">
        <v>2343</v>
      </c>
      <c r="G1200" s="30"/>
    </row>
    <row r="1201" s="2" customFormat="1" ht="15.95" customHeight="1" spans="1:7">
      <c r="A1201" s="19"/>
      <c r="B1201" s="22"/>
      <c r="C1201" s="28" t="s">
        <v>2344</v>
      </c>
      <c r="D1201" s="29">
        <v>34.7</v>
      </c>
      <c r="E1201" s="30">
        <v>2019</v>
      </c>
      <c r="F1201" s="30" t="s">
        <v>2345</v>
      </c>
      <c r="G1201" s="30"/>
    </row>
    <row r="1202" s="2" customFormat="1" ht="15.95" customHeight="1" spans="1:7">
      <c r="A1202" s="19"/>
      <c r="B1202" s="22"/>
      <c r="C1202" s="28" t="s">
        <v>2346</v>
      </c>
      <c r="D1202" s="29">
        <v>32.52</v>
      </c>
      <c r="E1202" s="30">
        <v>2019</v>
      </c>
      <c r="F1202" s="30" t="s">
        <v>2347</v>
      </c>
      <c r="G1202" s="30"/>
    </row>
    <row r="1203" s="5" customFormat="1" ht="15.95" customHeight="1" spans="1:7">
      <c r="A1203" s="19"/>
      <c r="B1203" s="22" t="s">
        <v>2348</v>
      </c>
      <c r="C1203" s="20" t="s">
        <v>14</v>
      </c>
      <c r="D1203" s="42">
        <f>SUM(D1204:D1209)</f>
        <v>100.84</v>
      </c>
      <c r="E1203" s="19"/>
      <c r="F1203" s="19"/>
      <c r="G1203" s="30"/>
    </row>
    <row r="1204" s="2" customFormat="1" ht="15.95" customHeight="1" spans="1:7">
      <c r="A1204" s="19"/>
      <c r="B1204" s="22"/>
      <c r="C1204" s="28" t="s">
        <v>2349</v>
      </c>
      <c r="D1204" s="29">
        <v>14.9</v>
      </c>
      <c r="E1204" s="30">
        <v>2019</v>
      </c>
      <c r="F1204" s="30" t="s">
        <v>2350</v>
      </c>
      <c r="G1204" s="30"/>
    </row>
    <row r="1205" s="2" customFormat="1" ht="15.95" customHeight="1" spans="1:7">
      <c r="A1205" s="19"/>
      <c r="B1205" s="22"/>
      <c r="C1205" s="28" t="s">
        <v>2351</v>
      </c>
      <c r="D1205" s="29">
        <v>28.71</v>
      </c>
      <c r="E1205" s="30">
        <v>2019</v>
      </c>
      <c r="F1205" s="30" t="s">
        <v>2352</v>
      </c>
      <c r="G1205" s="30"/>
    </row>
    <row r="1206" s="2" customFormat="1" ht="15.95" customHeight="1" spans="1:7">
      <c r="A1206" s="19"/>
      <c r="B1206" s="22"/>
      <c r="C1206" s="28" t="s">
        <v>2353</v>
      </c>
      <c r="D1206" s="29">
        <v>29.68</v>
      </c>
      <c r="E1206" s="30">
        <v>2019</v>
      </c>
      <c r="F1206" s="30" t="s">
        <v>2354</v>
      </c>
      <c r="G1206" s="30"/>
    </row>
    <row r="1207" s="2" customFormat="1" ht="15.95" customHeight="1" spans="1:7">
      <c r="A1207" s="19"/>
      <c r="B1207" s="22"/>
      <c r="C1207" s="28" t="s">
        <v>2355</v>
      </c>
      <c r="D1207" s="29">
        <v>12</v>
      </c>
      <c r="E1207" s="30">
        <v>2019</v>
      </c>
      <c r="F1207" s="30" t="s">
        <v>2356</v>
      </c>
      <c r="G1207" s="30"/>
    </row>
    <row r="1208" s="2" customFormat="1" ht="15.95" customHeight="1" spans="1:7">
      <c r="A1208" s="19"/>
      <c r="B1208" s="22"/>
      <c r="C1208" s="28" t="s">
        <v>2357</v>
      </c>
      <c r="D1208" s="29">
        <v>7.91</v>
      </c>
      <c r="E1208" s="30">
        <v>2019</v>
      </c>
      <c r="F1208" s="30" t="s">
        <v>2358</v>
      </c>
      <c r="G1208" s="30"/>
    </row>
    <row r="1209" s="2" customFormat="1" ht="15.95" customHeight="1" spans="1:7">
      <c r="A1209" s="19"/>
      <c r="B1209" s="22"/>
      <c r="C1209" s="28" t="s">
        <v>2359</v>
      </c>
      <c r="D1209" s="29">
        <v>7.64</v>
      </c>
      <c r="E1209" s="30">
        <v>2019</v>
      </c>
      <c r="F1209" s="30" t="s">
        <v>2360</v>
      </c>
      <c r="G1209" s="30"/>
    </row>
    <row r="1210" s="5" customFormat="1" ht="15.95" customHeight="1" spans="1:7">
      <c r="A1210" s="19"/>
      <c r="B1210" s="22" t="s">
        <v>2361</v>
      </c>
      <c r="C1210" s="20" t="s">
        <v>14</v>
      </c>
      <c r="D1210" s="42">
        <v>21.88</v>
      </c>
      <c r="E1210" s="19"/>
      <c r="F1210" s="19"/>
      <c r="G1210" s="30"/>
    </row>
    <row r="1211" s="2" customFormat="1" ht="15.95" customHeight="1" spans="1:7">
      <c r="A1211" s="19"/>
      <c r="B1211" s="22"/>
      <c r="C1211" s="28" t="s">
        <v>2362</v>
      </c>
      <c r="D1211" s="29">
        <v>21.88</v>
      </c>
      <c r="E1211" s="30">
        <v>2019</v>
      </c>
      <c r="F1211" s="30" t="s">
        <v>2363</v>
      </c>
      <c r="G1211" s="30"/>
    </row>
    <row r="1212" s="5" customFormat="1" ht="15.95" customHeight="1" spans="1:7">
      <c r="A1212" s="23" t="s">
        <v>2364</v>
      </c>
      <c r="B1212" s="24" t="s">
        <v>2365</v>
      </c>
      <c r="C1212" s="24"/>
      <c r="D1212" s="42">
        <f>SUM(D1213+D1220+D1224+D1229+D1231+D1233+D1237+D1241+D1243+D1246)</f>
        <v>509.33</v>
      </c>
      <c r="E1212" s="19"/>
      <c r="F1212" s="19"/>
      <c r="G1212" s="30"/>
    </row>
    <row r="1213" s="5" customFormat="1" ht="15.95" customHeight="1" spans="1:7">
      <c r="A1213" s="25"/>
      <c r="B1213" s="47" t="s">
        <v>1121</v>
      </c>
      <c r="C1213" s="20" t="s">
        <v>14</v>
      </c>
      <c r="D1213" s="42">
        <f>SUM(D1214:D1219)</f>
        <v>107.15</v>
      </c>
      <c r="E1213" s="19"/>
      <c r="F1213" s="19"/>
      <c r="G1213" s="30"/>
    </row>
    <row r="1214" s="2" customFormat="1" ht="15.95" customHeight="1" spans="1:7">
      <c r="A1214" s="25"/>
      <c r="B1214" s="48"/>
      <c r="C1214" s="28" t="s">
        <v>2366</v>
      </c>
      <c r="D1214" s="29">
        <v>13.72</v>
      </c>
      <c r="E1214" s="30">
        <v>2019</v>
      </c>
      <c r="F1214" s="30" t="s">
        <v>2367</v>
      </c>
      <c r="G1214" s="30"/>
    </row>
    <row r="1215" s="2" customFormat="1" ht="15.95" customHeight="1" spans="1:7">
      <c r="A1215" s="25"/>
      <c r="B1215" s="48"/>
      <c r="C1215" s="28" t="s">
        <v>2368</v>
      </c>
      <c r="D1215" s="29">
        <v>11.36</v>
      </c>
      <c r="E1215" s="30">
        <v>2019</v>
      </c>
      <c r="F1215" s="30" t="s">
        <v>2369</v>
      </c>
      <c r="G1215" s="30"/>
    </row>
    <row r="1216" s="2" customFormat="1" ht="15.95" customHeight="1" spans="1:7">
      <c r="A1216" s="25"/>
      <c r="B1216" s="48"/>
      <c r="C1216" s="28" t="s">
        <v>2370</v>
      </c>
      <c r="D1216" s="29">
        <v>6.06</v>
      </c>
      <c r="E1216" s="30">
        <v>2019</v>
      </c>
      <c r="F1216" s="30" t="s">
        <v>2371</v>
      </c>
      <c r="G1216" s="30"/>
    </row>
    <row r="1217" s="2" customFormat="1" ht="15.95" customHeight="1" spans="1:7">
      <c r="A1217" s="25"/>
      <c r="B1217" s="48"/>
      <c r="C1217" s="28" t="s">
        <v>2372</v>
      </c>
      <c r="D1217" s="29">
        <v>7.99</v>
      </c>
      <c r="E1217" s="30">
        <v>2019</v>
      </c>
      <c r="F1217" s="30" t="s">
        <v>2373</v>
      </c>
      <c r="G1217" s="30"/>
    </row>
    <row r="1218" s="2" customFormat="1" ht="15.95" customHeight="1" spans="1:7">
      <c r="A1218" s="25"/>
      <c r="B1218" s="48"/>
      <c r="C1218" s="28" t="s">
        <v>2374</v>
      </c>
      <c r="D1218" s="29">
        <v>41.07</v>
      </c>
      <c r="E1218" s="30">
        <v>2019</v>
      </c>
      <c r="F1218" s="30" t="s">
        <v>2375</v>
      </c>
      <c r="G1218" s="30"/>
    </row>
    <row r="1219" s="2" customFormat="1" ht="15.95" customHeight="1" spans="1:7">
      <c r="A1219" s="31"/>
      <c r="B1219" s="49"/>
      <c r="C1219" s="28" t="s">
        <v>2376</v>
      </c>
      <c r="D1219" s="29">
        <v>26.95</v>
      </c>
      <c r="E1219" s="30">
        <v>2019</v>
      </c>
      <c r="F1219" s="30" t="s">
        <v>2377</v>
      </c>
      <c r="G1219" s="30"/>
    </row>
    <row r="1220" s="5" customFormat="1" ht="15.95" customHeight="1" spans="1:7">
      <c r="A1220" s="43" t="s">
        <v>2378</v>
      </c>
      <c r="B1220" s="22" t="s">
        <v>2379</v>
      </c>
      <c r="C1220" s="20" t="s">
        <v>14</v>
      </c>
      <c r="D1220" s="42">
        <f>SUM(D1221:D1223)</f>
        <v>100.14</v>
      </c>
      <c r="E1220" s="19"/>
      <c r="F1220" s="19"/>
      <c r="G1220" s="30"/>
    </row>
    <row r="1221" s="2" customFormat="1" ht="15.95" customHeight="1" spans="1:7">
      <c r="A1221" s="44"/>
      <c r="B1221" s="22"/>
      <c r="C1221" s="28" t="s">
        <v>2380</v>
      </c>
      <c r="D1221" s="29">
        <v>9.41</v>
      </c>
      <c r="E1221" s="30">
        <v>2019</v>
      </c>
      <c r="F1221" s="30" t="s">
        <v>2381</v>
      </c>
      <c r="G1221" s="30"/>
    </row>
    <row r="1222" s="2" customFormat="1" ht="15.95" customHeight="1" spans="1:7">
      <c r="A1222" s="44"/>
      <c r="B1222" s="22"/>
      <c r="C1222" s="28" t="s">
        <v>2382</v>
      </c>
      <c r="D1222" s="29">
        <v>8.87</v>
      </c>
      <c r="E1222" s="30">
        <v>2019</v>
      </c>
      <c r="F1222" s="30" t="s">
        <v>2383</v>
      </c>
      <c r="G1222" s="30"/>
    </row>
    <row r="1223" s="2" customFormat="1" ht="15.95" customHeight="1" spans="1:7">
      <c r="A1223" s="44"/>
      <c r="B1223" s="22"/>
      <c r="C1223" s="28" t="s">
        <v>2384</v>
      </c>
      <c r="D1223" s="29">
        <v>81.86</v>
      </c>
      <c r="E1223" s="30">
        <v>2019</v>
      </c>
      <c r="F1223" s="30" t="s">
        <v>2385</v>
      </c>
      <c r="G1223" s="30"/>
    </row>
    <row r="1224" s="5" customFormat="1" ht="15.95" customHeight="1" spans="1:7">
      <c r="A1224" s="44"/>
      <c r="B1224" s="46" t="s">
        <v>2386</v>
      </c>
      <c r="C1224" s="20" t="s">
        <v>14</v>
      </c>
      <c r="D1224" s="42">
        <f>SUM(D1225:D1228)</f>
        <v>72.68</v>
      </c>
      <c r="E1224" s="19"/>
      <c r="F1224" s="19"/>
      <c r="G1224" s="30"/>
    </row>
    <row r="1225" s="2" customFormat="1" ht="15.95" customHeight="1" spans="1:7">
      <c r="A1225" s="44"/>
      <c r="B1225" s="22"/>
      <c r="C1225" s="28" t="s">
        <v>2387</v>
      </c>
      <c r="D1225" s="29">
        <v>21.43</v>
      </c>
      <c r="E1225" s="30">
        <v>2019</v>
      </c>
      <c r="F1225" s="30" t="s">
        <v>2388</v>
      </c>
      <c r="G1225" s="30"/>
    </row>
    <row r="1226" s="2" customFormat="1" ht="15.95" customHeight="1" spans="1:7">
      <c r="A1226" s="44"/>
      <c r="B1226" s="22"/>
      <c r="C1226" s="28" t="s">
        <v>2389</v>
      </c>
      <c r="D1226" s="29">
        <v>23.93</v>
      </c>
      <c r="E1226" s="30">
        <v>2019</v>
      </c>
      <c r="F1226" s="30" t="s">
        <v>2390</v>
      </c>
      <c r="G1226" s="30"/>
    </row>
    <row r="1227" s="2" customFormat="1" ht="15.95" customHeight="1" spans="1:7">
      <c r="A1227" s="44"/>
      <c r="B1227" s="22"/>
      <c r="C1227" s="28" t="s">
        <v>2391</v>
      </c>
      <c r="D1227" s="29">
        <v>13.24</v>
      </c>
      <c r="E1227" s="30">
        <v>2019</v>
      </c>
      <c r="F1227" s="30" t="s">
        <v>2392</v>
      </c>
      <c r="G1227" s="30"/>
    </row>
    <row r="1228" s="2" customFormat="1" ht="15.95" customHeight="1" spans="1:7">
      <c r="A1228" s="44"/>
      <c r="B1228" s="22"/>
      <c r="C1228" s="28" t="s">
        <v>2393</v>
      </c>
      <c r="D1228" s="29">
        <v>14.08</v>
      </c>
      <c r="E1228" s="30">
        <v>2019</v>
      </c>
      <c r="F1228" s="30" t="s">
        <v>2394</v>
      </c>
      <c r="G1228" s="30"/>
    </row>
    <row r="1229" s="5" customFormat="1" ht="15.95" customHeight="1" spans="1:7">
      <c r="A1229" s="44"/>
      <c r="B1229" s="22" t="s">
        <v>2395</v>
      </c>
      <c r="C1229" s="20" t="s">
        <v>14</v>
      </c>
      <c r="D1229" s="42">
        <f>SUM(D1230:D1230)</f>
        <v>5.7</v>
      </c>
      <c r="E1229" s="19"/>
      <c r="F1229" s="19"/>
      <c r="G1229" s="30"/>
    </row>
    <row r="1230" s="2" customFormat="1" ht="15.95" customHeight="1" spans="1:7">
      <c r="A1230" s="44"/>
      <c r="B1230" s="22"/>
      <c r="C1230" s="28" t="s">
        <v>2396</v>
      </c>
      <c r="D1230" s="29">
        <v>5.7</v>
      </c>
      <c r="E1230" s="30">
        <v>2019</v>
      </c>
      <c r="F1230" s="30" t="s">
        <v>2397</v>
      </c>
      <c r="G1230" s="30"/>
    </row>
    <row r="1231" s="5" customFormat="1" ht="15.95" customHeight="1" spans="1:7">
      <c r="A1231" s="44"/>
      <c r="B1231" s="46" t="s">
        <v>2398</v>
      </c>
      <c r="C1231" s="20" t="s">
        <v>14</v>
      </c>
      <c r="D1231" s="42">
        <f>SUM(D1232:D1232)</f>
        <v>10.65</v>
      </c>
      <c r="E1231" s="19"/>
      <c r="F1231" s="19"/>
      <c r="G1231" s="30"/>
    </row>
    <row r="1232" s="2" customFormat="1" ht="15.95" customHeight="1" spans="1:7">
      <c r="A1232" s="44"/>
      <c r="B1232" s="22"/>
      <c r="C1232" s="28" t="s">
        <v>2399</v>
      </c>
      <c r="D1232" s="29">
        <v>10.65</v>
      </c>
      <c r="E1232" s="30">
        <v>2019</v>
      </c>
      <c r="F1232" s="30" t="s">
        <v>2400</v>
      </c>
      <c r="G1232" s="30"/>
    </row>
    <row r="1233" s="5" customFormat="1" ht="15.95" customHeight="1" spans="1:7">
      <c r="A1233" s="44"/>
      <c r="B1233" s="46" t="s">
        <v>2401</v>
      </c>
      <c r="C1233" s="20" t="s">
        <v>14</v>
      </c>
      <c r="D1233" s="42">
        <f>SUM(D1234:D1236)</f>
        <v>52.77</v>
      </c>
      <c r="E1233" s="19"/>
      <c r="F1233" s="19"/>
      <c r="G1233" s="30"/>
    </row>
    <row r="1234" s="2" customFormat="1" ht="15.95" customHeight="1" spans="1:7">
      <c r="A1234" s="44"/>
      <c r="B1234" s="22"/>
      <c r="C1234" s="28" t="s">
        <v>2402</v>
      </c>
      <c r="D1234" s="29">
        <v>13.36</v>
      </c>
      <c r="E1234" s="30">
        <v>2019</v>
      </c>
      <c r="F1234" s="53" t="s">
        <v>2403</v>
      </c>
      <c r="G1234" s="30"/>
    </row>
    <row r="1235" s="2" customFormat="1" ht="15.95" customHeight="1" spans="1:7">
      <c r="A1235" s="44"/>
      <c r="B1235" s="22"/>
      <c r="C1235" s="28" t="s">
        <v>2404</v>
      </c>
      <c r="D1235" s="29">
        <v>28.05</v>
      </c>
      <c r="E1235" s="30">
        <v>2019</v>
      </c>
      <c r="F1235" s="53" t="s">
        <v>2405</v>
      </c>
      <c r="G1235" s="30"/>
    </row>
    <row r="1236" s="2" customFormat="1" ht="15.95" customHeight="1" spans="1:7">
      <c r="A1236" s="44"/>
      <c r="B1236" s="22"/>
      <c r="C1236" s="28" t="s">
        <v>2406</v>
      </c>
      <c r="D1236" s="29">
        <v>11.36</v>
      </c>
      <c r="E1236" s="30">
        <v>2019</v>
      </c>
      <c r="F1236" s="53" t="s">
        <v>2407</v>
      </c>
      <c r="G1236" s="30"/>
    </row>
    <row r="1237" s="5" customFormat="1" ht="15.95" customHeight="1" spans="1:7">
      <c r="A1237" s="44"/>
      <c r="B1237" s="33" t="s">
        <v>2408</v>
      </c>
      <c r="C1237" s="20" t="s">
        <v>14</v>
      </c>
      <c r="D1237" s="42">
        <f>SUM(D1238:D1240)</f>
        <v>19.1</v>
      </c>
      <c r="E1237" s="19"/>
      <c r="F1237" s="19"/>
      <c r="G1237" s="30"/>
    </row>
    <row r="1238" s="2" customFormat="1" ht="15.95" customHeight="1" spans="1:7">
      <c r="A1238" s="44"/>
      <c r="B1238" s="34"/>
      <c r="C1238" s="28" t="s">
        <v>2409</v>
      </c>
      <c r="D1238" s="29">
        <v>5.57</v>
      </c>
      <c r="E1238" s="30">
        <v>2019</v>
      </c>
      <c r="F1238" s="30" t="s">
        <v>2410</v>
      </c>
      <c r="G1238" s="30"/>
    </row>
    <row r="1239" s="2" customFormat="1" ht="15.95" customHeight="1" spans="1:7">
      <c r="A1239" s="44"/>
      <c r="B1239" s="34"/>
      <c r="C1239" s="28" t="s">
        <v>2411</v>
      </c>
      <c r="D1239" s="29">
        <v>6.74</v>
      </c>
      <c r="E1239" s="30">
        <v>2019</v>
      </c>
      <c r="F1239" s="30" t="s">
        <v>2412</v>
      </c>
      <c r="G1239" s="30"/>
    </row>
    <row r="1240" s="2" customFormat="1" ht="15.95" customHeight="1" spans="1:7">
      <c r="A1240" s="44"/>
      <c r="B1240" s="36"/>
      <c r="C1240" s="28" t="s">
        <v>2413</v>
      </c>
      <c r="D1240" s="29">
        <v>6.79</v>
      </c>
      <c r="E1240" s="30">
        <v>2019</v>
      </c>
      <c r="F1240" s="30" t="s">
        <v>2414</v>
      </c>
      <c r="G1240" s="30"/>
    </row>
    <row r="1241" s="5" customFormat="1" ht="15.95" customHeight="1" spans="1:7">
      <c r="A1241" s="44"/>
      <c r="B1241" s="22" t="s">
        <v>2415</v>
      </c>
      <c r="C1241" s="20" t="s">
        <v>14</v>
      </c>
      <c r="D1241" s="42">
        <f>SUM(D1242:D1242)</f>
        <v>54.72</v>
      </c>
      <c r="E1241" s="19"/>
      <c r="F1241" s="19"/>
      <c r="G1241" s="30"/>
    </row>
    <row r="1242" s="2" customFormat="1" ht="15.95" customHeight="1" spans="1:7">
      <c r="A1242" s="44"/>
      <c r="B1242" s="22"/>
      <c r="C1242" s="28" t="s">
        <v>2416</v>
      </c>
      <c r="D1242" s="29">
        <v>54.72</v>
      </c>
      <c r="E1242" s="30">
        <v>2019</v>
      </c>
      <c r="F1242" s="30" t="s">
        <v>2417</v>
      </c>
      <c r="G1242" s="30"/>
    </row>
    <row r="1243" s="5" customFormat="1" ht="15.95" customHeight="1" spans="1:7">
      <c r="A1243" s="44"/>
      <c r="B1243" s="46" t="s">
        <v>2418</v>
      </c>
      <c r="C1243" s="20" t="s">
        <v>14</v>
      </c>
      <c r="D1243" s="42">
        <f>SUM(D1244:D1245)</f>
        <v>15.58</v>
      </c>
      <c r="E1243" s="19"/>
      <c r="F1243" s="19"/>
      <c r="G1243" s="30"/>
    </row>
    <row r="1244" s="2" customFormat="1" ht="15.95" customHeight="1" spans="1:7">
      <c r="A1244" s="44"/>
      <c r="B1244" s="22"/>
      <c r="C1244" s="28" t="s">
        <v>2419</v>
      </c>
      <c r="D1244" s="29">
        <v>7.26</v>
      </c>
      <c r="E1244" s="30">
        <v>2019</v>
      </c>
      <c r="F1244" s="30" t="s">
        <v>2420</v>
      </c>
      <c r="G1244" s="30"/>
    </row>
    <row r="1245" s="2" customFormat="1" ht="15.95" customHeight="1" spans="1:7">
      <c r="A1245" s="44"/>
      <c r="B1245" s="22"/>
      <c r="C1245" s="35" t="s">
        <v>2421</v>
      </c>
      <c r="D1245" s="29">
        <v>8.32</v>
      </c>
      <c r="E1245" s="30">
        <v>2019</v>
      </c>
      <c r="F1245" s="30" t="s">
        <v>2422</v>
      </c>
      <c r="G1245" s="30"/>
    </row>
    <row r="1246" s="5" customFormat="1" ht="15.95" customHeight="1" spans="1:7">
      <c r="A1246" s="44"/>
      <c r="B1246" s="22" t="s">
        <v>2423</v>
      </c>
      <c r="C1246" s="20" t="s">
        <v>14</v>
      </c>
      <c r="D1246" s="42">
        <f>SUM(D1247:D1249)</f>
        <v>70.84</v>
      </c>
      <c r="E1246" s="19"/>
      <c r="F1246" s="19"/>
      <c r="G1246" s="30"/>
    </row>
    <row r="1247" s="2" customFormat="1" ht="15.95" customHeight="1" spans="1:7">
      <c r="A1247" s="44"/>
      <c r="B1247" s="22"/>
      <c r="C1247" s="28" t="s">
        <v>2424</v>
      </c>
      <c r="D1247" s="29">
        <v>10.29</v>
      </c>
      <c r="E1247" s="30">
        <v>2019</v>
      </c>
      <c r="F1247" s="30" t="s">
        <v>2425</v>
      </c>
      <c r="G1247" s="30"/>
    </row>
    <row r="1248" s="2" customFormat="1" ht="15.95" customHeight="1" spans="1:7">
      <c r="A1248" s="44"/>
      <c r="B1248" s="22"/>
      <c r="C1248" s="28" t="s">
        <v>2426</v>
      </c>
      <c r="D1248" s="29">
        <v>49.68</v>
      </c>
      <c r="E1248" s="30">
        <v>2019</v>
      </c>
      <c r="F1248" s="30" t="s">
        <v>2427</v>
      </c>
      <c r="G1248" s="30"/>
    </row>
    <row r="1249" s="2" customFormat="1" ht="15.95" customHeight="1" spans="1:7">
      <c r="A1249" s="45"/>
      <c r="B1249" s="22"/>
      <c r="C1249" s="28" t="s">
        <v>2428</v>
      </c>
      <c r="D1249" s="29">
        <v>10.87</v>
      </c>
      <c r="E1249" s="30">
        <v>2019</v>
      </c>
      <c r="F1249" s="30" t="s">
        <v>2429</v>
      </c>
      <c r="G1249" s="30"/>
    </row>
    <row r="1250" s="5" customFormat="1" ht="15.95" customHeight="1" spans="1:7">
      <c r="A1250" s="23" t="s">
        <v>2430</v>
      </c>
      <c r="B1250" s="24" t="s">
        <v>2431</v>
      </c>
      <c r="C1250" s="24"/>
      <c r="D1250" s="42">
        <f>SUM(D1251+D1269+D1274+D1278+D1285)</f>
        <v>2825.88</v>
      </c>
      <c r="E1250" s="19"/>
      <c r="F1250" s="19"/>
      <c r="G1250" s="30"/>
    </row>
    <row r="1251" s="5" customFormat="1" ht="15.95" customHeight="1" spans="1:7">
      <c r="A1251" s="25"/>
      <c r="B1251" s="26" t="s">
        <v>13</v>
      </c>
      <c r="C1251" s="20" t="s">
        <v>14</v>
      </c>
      <c r="D1251" s="42">
        <f>SUM(D1252:D1268)</f>
        <v>1991.39</v>
      </c>
      <c r="E1251" s="19"/>
      <c r="F1251" s="19"/>
      <c r="G1251" s="30"/>
    </row>
    <row r="1252" s="2" customFormat="1" ht="15.95" customHeight="1" spans="1:7">
      <c r="A1252" s="25"/>
      <c r="B1252" s="27"/>
      <c r="C1252" s="28" t="s">
        <v>2432</v>
      </c>
      <c r="D1252" s="29">
        <v>9.88</v>
      </c>
      <c r="E1252" s="30">
        <v>2019</v>
      </c>
      <c r="F1252" s="30" t="s">
        <v>2433</v>
      </c>
      <c r="G1252" s="30"/>
    </row>
    <row r="1253" s="2" customFormat="1" ht="15.95" customHeight="1" spans="1:7">
      <c r="A1253" s="25"/>
      <c r="B1253" s="27"/>
      <c r="C1253" s="28" t="s">
        <v>2434</v>
      </c>
      <c r="D1253" s="29">
        <v>9.08</v>
      </c>
      <c r="E1253" s="30">
        <v>2019</v>
      </c>
      <c r="F1253" s="30" t="s">
        <v>2435</v>
      </c>
      <c r="G1253" s="30"/>
    </row>
    <row r="1254" s="2" customFormat="1" ht="15.95" customHeight="1" spans="1:7">
      <c r="A1254" s="25"/>
      <c r="B1254" s="27"/>
      <c r="C1254" s="28" t="s">
        <v>2436</v>
      </c>
      <c r="D1254" s="29">
        <v>429.63</v>
      </c>
      <c r="E1254" s="30">
        <v>2019</v>
      </c>
      <c r="F1254" s="30" t="s">
        <v>2437</v>
      </c>
      <c r="G1254" s="30"/>
    </row>
    <row r="1255" s="2" customFormat="1" ht="15.95" customHeight="1" spans="1:7">
      <c r="A1255" s="25"/>
      <c r="B1255" s="27"/>
      <c r="C1255" s="35" t="s">
        <v>2438</v>
      </c>
      <c r="D1255" s="29">
        <v>28.22</v>
      </c>
      <c r="E1255" s="30">
        <v>2019</v>
      </c>
      <c r="F1255" s="30" t="s">
        <v>2439</v>
      </c>
      <c r="G1255" s="30"/>
    </row>
    <row r="1256" s="2" customFormat="1" ht="15.95" customHeight="1" spans="1:7">
      <c r="A1256" s="25"/>
      <c r="B1256" s="27"/>
      <c r="C1256" s="28" t="s">
        <v>2440</v>
      </c>
      <c r="D1256" s="29">
        <v>21.2</v>
      </c>
      <c r="E1256" s="30">
        <v>2019</v>
      </c>
      <c r="F1256" s="30" t="s">
        <v>2441</v>
      </c>
      <c r="G1256" s="30"/>
    </row>
    <row r="1257" s="2" customFormat="1" ht="15.95" customHeight="1" spans="1:7">
      <c r="A1257" s="25"/>
      <c r="B1257" s="27"/>
      <c r="C1257" s="28" t="s">
        <v>2442</v>
      </c>
      <c r="D1257" s="29">
        <v>14.92</v>
      </c>
      <c r="E1257" s="30">
        <v>2019</v>
      </c>
      <c r="F1257" s="30" t="s">
        <v>2443</v>
      </c>
      <c r="G1257" s="30"/>
    </row>
    <row r="1258" s="2" customFormat="1" ht="15.95" customHeight="1" spans="1:7">
      <c r="A1258" s="25"/>
      <c r="B1258" s="27"/>
      <c r="C1258" s="28" t="s">
        <v>2444</v>
      </c>
      <c r="D1258" s="29">
        <v>22.23</v>
      </c>
      <c r="E1258" s="30">
        <v>2019</v>
      </c>
      <c r="F1258" s="30" t="s">
        <v>2445</v>
      </c>
      <c r="G1258" s="30"/>
    </row>
    <row r="1259" s="2" customFormat="1" ht="15.95" customHeight="1" spans="1:7">
      <c r="A1259" s="25"/>
      <c r="B1259" s="27"/>
      <c r="C1259" s="28" t="s">
        <v>2446</v>
      </c>
      <c r="D1259" s="29">
        <v>53.33</v>
      </c>
      <c r="E1259" s="30">
        <v>2019</v>
      </c>
      <c r="F1259" s="30" t="s">
        <v>2447</v>
      </c>
      <c r="G1259" s="30"/>
    </row>
    <row r="1260" s="2" customFormat="1" ht="15.95" customHeight="1" spans="1:7">
      <c r="A1260" s="25"/>
      <c r="B1260" s="27"/>
      <c r="C1260" s="28" t="s">
        <v>2448</v>
      </c>
      <c r="D1260" s="29">
        <v>24.46</v>
      </c>
      <c r="E1260" s="30">
        <v>2019</v>
      </c>
      <c r="F1260" s="30" t="s">
        <v>2449</v>
      </c>
      <c r="G1260" s="30"/>
    </row>
    <row r="1261" s="2" customFormat="1" ht="15.95" customHeight="1" spans="1:7">
      <c r="A1261" s="25"/>
      <c r="B1261" s="27"/>
      <c r="C1261" s="28" t="s">
        <v>2450</v>
      </c>
      <c r="D1261" s="29">
        <v>80.35</v>
      </c>
      <c r="E1261" s="30">
        <v>2019</v>
      </c>
      <c r="F1261" s="30" t="s">
        <v>2451</v>
      </c>
      <c r="G1261" s="30"/>
    </row>
    <row r="1262" s="2" customFormat="1" ht="15.95" customHeight="1" spans="1:7">
      <c r="A1262" s="25"/>
      <c r="B1262" s="27"/>
      <c r="C1262" s="28" t="s">
        <v>2452</v>
      </c>
      <c r="D1262" s="29">
        <v>962.13</v>
      </c>
      <c r="E1262" s="30">
        <v>2019</v>
      </c>
      <c r="F1262" s="30" t="s">
        <v>2453</v>
      </c>
      <c r="G1262" s="30"/>
    </row>
    <row r="1263" s="2" customFormat="1" ht="15.95" customHeight="1" spans="1:7">
      <c r="A1263" s="25"/>
      <c r="B1263" s="27"/>
      <c r="C1263" s="28" t="s">
        <v>2454</v>
      </c>
      <c r="D1263" s="29">
        <v>12.56</v>
      </c>
      <c r="E1263" s="30">
        <v>2019</v>
      </c>
      <c r="F1263" s="30" t="s">
        <v>2455</v>
      </c>
      <c r="G1263" s="30"/>
    </row>
    <row r="1264" s="2" customFormat="1" ht="15.95" customHeight="1" spans="1:7">
      <c r="A1264" s="25"/>
      <c r="B1264" s="27"/>
      <c r="C1264" s="28" t="s">
        <v>2456</v>
      </c>
      <c r="D1264" s="29">
        <v>91.43</v>
      </c>
      <c r="E1264" s="30">
        <v>2019</v>
      </c>
      <c r="F1264" s="30" t="s">
        <v>2457</v>
      </c>
      <c r="G1264" s="30"/>
    </row>
    <row r="1265" s="2" customFormat="1" ht="15.95" customHeight="1" spans="1:7">
      <c r="A1265" s="25"/>
      <c r="B1265" s="27"/>
      <c r="C1265" s="28" t="s">
        <v>2458</v>
      </c>
      <c r="D1265" s="29">
        <v>31.28</v>
      </c>
      <c r="E1265" s="30">
        <v>2019</v>
      </c>
      <c r="F1265" s="30" t="s">
        <v>2459</v>
      </c>
      <c r="G1265" s="30"/>
    </row>
    <row r="1266" s="2" customFormat="1" ht="15.95" customHeight="1" spans="1:7">
      <c r="A1266" s="25"/>
      <c r="B1266" s="27"/>
      <c r="C1266" s="28" t="s">
        <v>2460</v>
      </c>
      <c r="D1266" s="29">
        <v>98.49</v>
      </c>
      <c r="E1266" s="30">
        <v>2019</v>
      </c>
      <c r="F1266" s="30" t="s">
        <v>2461</v>
      </c>
      <c r="G1266" s="30"/>
    </row>
    <row r="1267" s="2" customFormat="1" ht="15.95" customHeight="1" spans="1:7">
      <c r="A1267" s="25"/>
      <c r="B1267" s="27"/>
      <c r="C1267" s="28" t="s">
        <v>2462</v>
      </c>
      <c r="D1267" s="29">
        <v>91.32</v>
      </c>
      <c r="E1267" s="30">
        <v>2019</v>
      </c>
      <c r="F1267" s="30" t="s">
        <v>2463</v>
      </c>
      <c r="G1267" s="30"/>
    </row>
    <row r="1268" s="2" customFormat="1" ht="15.95" customHeight="1" spans="1:7">
      <c r="A1268" s="31"/>
      <c r="B1268" s="32"/>
      <c r="C1268" s="28" t="s">
        <v>2464</v>
      </c>
      <c r="D1268" s="29">
        <v>10.88</v>
      </c>
      <c r="E1268" s="30">
        <v>2019</v>
      </c>
      <c r="F1268" s="30" t="s">
        <v>2465</v>
      </c>
      <c r="G1268" s="30"/>
    </row>
    <row r="1269" s="5" customFormat="1" ht="15.95" customHeight="1" spans="1:7">
      <c r="A1269" s="23" t="s">
        <v>2430</v>
      </c>
      <c r="B1269" s="22" t="s">
        <v>2466</v>
      </c>
      <c r="C1269" s="20" t="s">
        <v>14</v>
      </c>
      <c r="D1269" s="42">
        <f>SUM(D1270:D1273)</f>
        <v>260.22</v>
      </c>
      <c r="E1269" s="19"/>
      <c r="F1269" s="19"/>
      <c r="G1269" s="30"/>
    </row>
    <row r="1270" s="2" customFormat="1" ht="15.95" customHeight="1" spans="1:7">
      <c r="A1270" s="25"/>
      <c r="B1270" s="22"/>
      <c r="C1270" s="28" t="s">
        <v>2467</v>
      </c>
      <c r="D1270" s="29">
        <v>167.58</v>
      </c>
      <c r="E1270" s="30">
        <v>2019</v>
      </c>
      <c r="F1270" s="30" t="s">
        <v>2468</v>
      </c>
      <c r="G1270" s="30"/>
    </row>
    <row r="1271" s="2" customFormat="1" ht="15.95" customHeight="1" spans="1:7">
      <c r="A1271" s="25"/>
      <c r="B1271" s="22"/>
      <c r="C1271" s="28" t="s">
        <v>2469</v>
      </c>
      <c r="D1271" s="29">
        <v>16.18</v>
      </c>
      <c r="E1271" s="30">
        <v>2019</v>
      </c>
      <c r="F1271" s="30" t="s">
        <v>2470</v>
      </c>
      <c r="G1271" s="30"/>
    </row>
    <row r="1272" s="2" customFormat="1" ht="15.95" customHeight="1" spans="1:7">
      <c r="A1272" s="25"/>
      <c r="B1272" s="22"/>
      <c r="C1272" s="28" t="s">
        <v>2471</v>
      </c>
      <c r="D1272" s="29">
        <v>29.7</v>
      </c>
      <c r="E1272" s="30">
        <v>2019</v>
      </c>
      <c r="F1272" s="30" t="s">
        <v>2472</v>
      </c>
      <c r="G1272" s="30"/>
    </row>
    <row r="1273" s="2" customFormat="1" ht="15.95" customHeight="1" spans="1:7">
      <c r="A1273" s="25"/>
      <c r="B1273" s="22"/>
      <c r="C1273" s="28" t="s">
        <v>2473</v>
      </c>
      <c r="D1273" s="29">
        <v>46.76</v>
      </c>
      <c r="E1273" s="30">
        <v>2019</v>
      </c>
      <c r="F1273" s="30" t="s">
        <v>2474</v>
      </c>
      <c r="G1273" s="30"/>
    </row>
    <row r="1274" s="5" customFormat="1" ht="15.95" customHeight="1" spans="1:7">
      <c r="A1274" s="25"/>
      <c r="B1274" s="22" t="s">
        <v>2475</v>
      </c>
      <c r="C1274" s="20" t="s">
        <v>14</v>
      </c>
      <c r="D1274" s="42">
        <f>SUM(D1275:D1277)</f>
        <v>339.04</v>
      </c>
      <c r="E1274" s="19"/>
      <c r="F1274" s="19"/>
      <c r="G1274" s="30"/>
    </row>
    <row r="1275" s="2" customFormat="1" ht="15.95" customHeight="1" spans="1:7">
      <c r="A1275" s="25"/>
      <c r="B1275" s="22"/>
      <c r="C1275" s="28" t="s">
        <v>2476</v>
      </c>
      <c r="D1275" s="29">
        <v>25.62</v>
      </c>
      <c r="E1275" s="30">
        <v>2019</v>
      </c>
      <c r="F1275" s="30" t="s">
        <v>2477</v>
      </c>
      <c r="G1275" s="30"/>
    </row>
    <row r="1276" s="2" customFormat="1" ht="15.95" customHeight="1" spans="1:7">
      <c r="A1276" s="25"/>
      <c r="B1276" s="22"/>
      <c r="C1276" s="28" t="s">
        <v>2478</v>
      </c>
      <c r="D1276" s="29">
        <v>16.73</v>
      </c>
      <c r="E1276" s="30">
        <v>2019</v>
      </c>
      <c r="F1276" s="30" t="s">
        <v>2479</v>
      </c>
      <c r="G1276" s="30"/>
    </row>
    <row r="1277" s="2" customFormat="1" ht="15.95" customHeight="1" spans="1:7">
      <c r="A1277" s="25"/>
      <c r="B1277" s="22"/>
      <c r="C1277" s="28" t="s">
        <v>2480</v>
      </c>
      <c r="D1277" s="29">
        <v>296.69</v>
      </c>
      <c r="E1277" s="30">
        <v>2019</v>
      </c>
      <c r="F1277" s="30" t="s">
        <v>2481</v>
      </c>
      <c r="G1277" s="30"/>
    </row>
    <row r="1278" s="5" customFormat="1" ht="15.95" customHeight="1" spans="1:7">
      <c r="A1278" s="25"/>
      <c r="B1278" s="22" t="s">
        <v>2482</v>
      </c>
      <c r="C1278" s="20" t="s">
        <v>14</v>
      </c>
      <c r="D1278" s="42">
        <f>SUM(D1279:D1284)</f>
        <v>71.76</v>
      </c>
      <c r="E1278" s="19"/>
      <c r="F1278" s="19"/>
      <c r="G1278" s="30"/>
    </row>
    <row r="1279" s="2" customFormat="1" ht="15.95" customHeight="1" spans="1:7">
      <c r="A1279" s="25"/>
      <c r="B1279" s="22"/>
      <c r="C1279" s="28" t="s">
        <v>2483</v>
      </c>
      <c r="D1279" s="29">
        <v>9.34</v>
      </c>
      <c r="E1279" s="30">
        <v>2019</v>
      </c>
      <c r="F1279" s="30" t="s">
        <v>2484</v>
      </c>
      <c r="G1279" s="30"/>
    </row>
    <row r="1280" s="2" customFormat="1" ht="15.95" customHeight="1" spans="1:7">
      <c r="A1280" s="25"/>
      <c r="B1280" s="22"/>
      <c r="C1280" s="28" t="s">
        <v>2485</v>
      </c>
      <c r="D1280" s="29">
        <v>8.53</v>
      </c>
      <c r="E1280" s="30">
        <v>2019</v>
      </c>
      <c r="F1280" s="30" t="s">
        <v>2486</v>
      </c>
      <c r="G1280" s="30"/>
    </row>
    <row r="1281" s="2" customFormat="1" ht="15.95" customHeight="1" spans="1:7">
      <c r="A1281" s="25"/>
      <c r="B1281" s="22"/>
      <c r="C1281" s="28" t="s">
        <v>2487</v>
      </c>
      <c r="D1281" s="29">
        <v>18.8</v>
      </c>
      <c r="E1281" s="30">
        <v>2019</v>
      </c>
      <c r="F1281" s="30" t="s">
        <v>2488</v>
      </c>
      <c r="G1281" s="30"/>
    </row>
    <row r="1282" s="2" customFormat="1" ht="15.95" customHeight="1" spans="1:7">
      <c r="A1282" s="25"/>
      <c r="B1282" s="22"/>
      <c r="C1282" s="28" t="s">
        <v>2489</v>
      </c>
      <c r="D1282" s="29">
        <v>12.7</v>
      </c>
      <c r="E1282" s="30">
        <v>2019</v>
      </c>
      <c r="F1282" s="30" t="s">
        <v>2490</v>
      </c>
      <c r="G1282" s="30"/>
    </row>
    <row r="1283" s="2" customFormat="1" ht="15.95" customHeight="1" spans="1:7">
      <c r="A1283" s="25"/>
      <c r="B1283" s="22"/>
      <c r="C1283" s="28" t="s">
        <v>2491</v>
      </c>
      <c r="D1283" s="29">
        <v>13.06</v>
      </c>
      <c r="E1283" s="30">
        <v>2019</v>
      </c>
      <c r="F1283" s="30" t="s">
        <v>2492</v>
      </c>
      <c r="G1283" s="30"/>
    </row>
    <row r="1284" s="2" customFormat="1" ht="15.95" customHeight="1" spans="1:7">
      <c r="A1284" s="25"/>
      <c r="B1284" s="22"/>
      <c r="C1284" s="28" t="s">
        <v>2493</v>
      </c>
      <c r="D1284" s="29">
        <v>9.33</v>
      </c>
      <c r="E1284" s="30">
        <v>2019</v>
      </c>
      <c r="F1284" s="30" t="s">
        <v>2494</v>
      </c>
      <c r="G1284" s="30"/>
    </row>
    <row r="1285" s="5" customFormat="1" ht="15.95" customHeight="1" spans="1:7">
      <c r="A1285" s="25"/>
      <c r="B1285" s="22" t="s">
        <v>2495</v>
      </c>
      <c r="C1285" s="20" t="s">
        <v>14</v>
      </c>
      <c r="D1285" s="42">
        <f>SUM(D1286:D1295)</f>
        <v>163.47</v>
      </c>
      <c r="E1285" s="19"/>
      <c r="F1285" s="19"/>
      <c r="G1285" s="30"/>
    </row>
    <row r="1286" s="2" customFormat="1" ht="15.95" customHeight="1" spans="1:7">
      <c r="A1286" s="25"/>
      <c r="B1286" s="22"/>
      <c r="C1286" s="28" t="s">
        <v>2496</v>
      </c>
      <c r="D1286" s="29">
        <v>6.48</v>
      </c>
      <c r="E1286" s="30">
        <v>2019</v>
      </c>
      <c r="F1286" s="30" t="s">
        <v>2497</v>
      </c>
      <c r="G1286" s="30"/>
    </row>
    <row r="1287" s="2" customFormat="1" ht="15.95" customHeight="1" spans="1:7">
      <c r="A1287" s="25"/>
      <c r="B1287" s="22"/>
      <c r="C1287" s="28" t="s">
        <v>2498</v>
      </c>
      <c r="D1287" s="29">
        <v>12.36</v>
      </c>
      <c r="E1287" s="30">
        <v>2019</v>
      </c>
      <c r="F1287" s="30" t="s">
        <v>2499</v>
      </c>
      <c r="G1287" s="30"/>
    </row>
    <row r="1288" s="2" customFormat="1" ht="15.95" customHeight="1" spans="1:7">
      <c r="A1288" s="25"/>
      <c r="B1288" s="22"/>
      <c r="C1288" s="28" t="s">
        <v>2500</v>
      </c>
      <c r="D1288" s="29">
        <v>14.85</v>
      </c>
      <c r="E1288" s="30">
        <v>2019</v>
      </c>
      <c r="F1288" s="30" t="s">
        <v>2501</v>
      </c>
      <c r="G1288" s="30"/>
    </row>
    <row r="1289" s="2" customFormat="1" ht="15.95" customHeight="1" spans="1:7">
      <c r="A1289" s="25"/>
      <c r="B1289" s="22"/>
      <c r="C1289" s="28" t="s">
        <v>2502</v>
      </c>
      <c r="D1289" s="29">
        <v>23.35</v>
      </c>
      <c r="E1289" s="30">
        <v>2019</v>
      </c>
      <c r="F1289" s="30" t="s">
        <v>2503</v>
      </c>
      <c r="G1289" s="30"/>
    </row>
    <row r="1290" s="2" customFormat="1" ht="15.95" customHeight="1" spans="1:7">
      <c r="A1290" s="25"/>
      <c r="B1290" s="22"/>
      <c r="C1290" s="28" t="s">
        <v>2504</v>
      </c>
      <c r="D1290" s="29">
        <v>5.74</v>
      </c>
      <c r="E1290" s="30">
        <v>2019</v>
      </c>
      <c r="F1290" s="30" t="s">
        <v>2505</v>
      </c>
      <c r="G1290" s="30"/>
    </row>
    <row r="1291" s="2" customFormat="1" ht="15.95" customHeight="1" spans="1:7">
      <c r="A1291" s="25"/>
      <c r="B1291" s="22"/>
      <c r="C1291" s="35" t="s">
        <v>2506</v>
      </c>
      <c r="D1291" s="29">
        <v>9.08</v>
      </c>
      <c r="E1291" s="30">
        <v>2019</v>
      </c>
      <c r="F1291" s="30" t="s">
        <v>2507</v>
      </c>
      <c r="G1291" s="30"/>
    </row>
    <row r="1292" s="2" customFormat="1" ht="15.95" customHeight="1" spans="1:7">
      <c r="A1292" s="25"/>
      <c r="B1292" s="22"/>
      <c r="C1292" s="28" t="s">
        <v>2508</v>
      </c>
      <c r="D1292" s="29">
        <v>16.13</v>
      </c>
      <c r="E1292" s="30">
        <v>2019</v>
      </c>
      <c r="F1292" s="30" t="s">
        <v>2509</v>
      </c>
      <c r="G1292" s="30"/>
    </row>
    <row r="1293" s="2" customFormat="1" ht="15.95" customHeight="1" spans="1:7">
      <c r="A1293" s="25"/>
      <c r="B1293" s="22"/>
      <c r="C1293" s="28" t="s">
        <v>2510</v>
      </c>
      <c r="D1293" s="29">
        <v>10.37</v>
      </c>
      <c r="E1293" s="30">
        <v>2019</v>
      </c>
      <c r="F1293" s="30" t="s">
        <v>2511</v>
      </c>
      <c r="G1293" s="30"/>
    </row>
    <row r="1294" s="2" customFormat="1" ht="15.95" customHeight="1" spans="1:7">
      <c r="A1294" s="25"/>
      <c r="B1294" s="22"/>
      <c r="C1294" s="28" t="s">
        <v>2512</v>
      </c>
      <c r="D1294" s="29">
        <v>51.72</v>
      </c>
      <c r="E1294" s="30">
        <v>2019</v>
      </c>
      <c r="F1294" s="30" t="s">
        <v>2513</v>
      </c>
      <c r="G1294" s="30"/>
    </row>
    <row r="1295" s="2" customFormat="1" ht="15.95" customHeight="1" spans="1:7">
      <c r="A1295" s="31"/>
      <c r="B1295" s="22"/>
      <c r="C1295" s="28" t="s">
        <v>2514</v>
      </c>
      <c r="D1295" s="29">
        <v>13.39</v>
      </c>
      <c r="E1295" s="30">
        <v>2019</v>
      </c>
      <c r="F1295" s="30" t="s">
        <v>2515</v>
      </c>
      <c r="G1295" s="30"/>
    </row>
    <row r="1296" s="5" customFormat="1" ht="15.95" customHeight="1" spans="1:7">
      <c r="A1296" s="22" t="s">
        <v>2516</v>
      </c>
      <c r="B1296" s="24" t="s">
        <v>2517</v>
      </c>
      <c r="C1296" s="24"/>
      <c r="D1296" s="42">
        <f>SUM(D1297+D1300+D1302+D1304)</f>
        <v>146.2</v>
      </c>
      <c r="E1296" s="19"/>
      <c r="F1296" s="19"/>
      <c r="G1296" s="30"/>
    </row>
    <row r="1297" s="5" customFormat="1" ht="15.95" customHeight="1" spans="1:7">
      <c r="A1297" s="22"/>
      <c r="B1297" s="22" t="s">
        <v>13</v>
      </c>
      <c r="C1297" s="20" t="s">
        <v>14</v>
      </c>
      <c r="D1297" s="42">
        <f>SUM(D1298:D1299)</f>
        <v>22.75</v>
      </c>
      <c r="E1297" s="19"/>
      <c r="F1297" s="19"/>
      <c r="G1297" s="30"/>
    </row>
    <row r="1298" s="2" customFormat="1" ht="15.95" customHeight="1" spans="1:7">
      <c r="A1298" s="22"/>
      <c r="B1298" s="22"/>
      <c r="C1298" s="28" t="s">
        <v>2518</v>
      </c>
      <c r="D1298" s="29">
        <v>15.55</v>
      </c>
      <c r="E1298" s="30">
        <v>2019</v>
      </c>
      <c r="F1298" s="30" t="s">
        <v>2519</v>
      </c>
      <c r="G1298" s="30"/>
    </row>
    <row r="1299" s="2" customFormat="1" ht="15.95" customHeight="1" spans="1:7">
      <c r="A1299" s="22"/>
      <c r="B1299" s="22"/>
      <c r="C1299" s="28" t="s">
        <v>2520</v>
      </c>
      <c r="D1299" s="29">
        <v>7.2</v>
      </c>
      <c r="E1299" s="30">
        <v>2019</v>
      </c>
      <c r="F1299" s="30" t="s">
        <v>2521</v>
      </c>
      <c r="G1299" s="30"/>
    </row>
    <row r="1300" s="5" customFormat="1" ht="15.95" customHeight="1" spans="1:7">
      <c r="A1300" s="22"/>
      <c r="B1300" s="22" t="s">
        <v>2522</v>
      </c>
      <c r="C1300" s="20" t="s">
        <v>14</v>
      </c>
      <c r="D1300" s="42">
        <v>7.67</v>
      </c>
      <c r="E1300" s="19"/>
      <c r="F1300" s="19"/>
      <c r="G1300" s="30"/>
    </row>
    <row r="1301" s="2" customFormat="1" ht="15.95" customHeight="1" spans="1:7">
      <c r="A1301" s="22"/>
      <c r="B1301" s="22"/>
      <c r="C1301" s="28" t="s">
        <v>2523</v>
      </c>
      <c r="D1301" s="29">
        <v>7.67</v>
      </c>
      <c r="E1301" s="30">
        <v>2019</v>
      </c>
      <c r="F1301" s="30" t="s">
        <v>2524</v>
      </c>
      <c r="G1301" s="30"/>
    </row>
    <row r="1302" s="5" customFormat="1" ht="15.95" customHeight="1" spans="1:7">
      <c r="A1302" s="22"/>
      <c r="B1302" s="22" t="s">
        <v>2525</v>
      </c>
      <c r="C1302" s="20" t="s">
        <v>14</v>
      </c>
      <c r="D1302" s="42">
        <v>72.18</v>
      </c>
      <c r="E1302" s="19"/>
      <c r="F1302" s="19"/>
      <c r="G1302" s="30"/>
    </row>
    <row r="1303" s="2" customFormat="1" ht="15.95" customHeight="1" spans="1:7">
      <c r="A1303" s="22"/>
      <c r="B1303" s="22"/>
      <c r="C1303" s="28" t="s">
        <v>2526</v>
      </c>
      <c r="D1303" s="29">
        <v>72.18</v>
      </c>
      <c r="E1303" s="30">
        <v>2019</v>
      </c>
      <c r="F1303" s="30" t="s">
        <v>2527</v>
      </c>
      <c r="G1303" s="30"/>
    </row>
    <row r="1304" s="5" customFormat="1" ht="15.95" customHeight="1" spans="1:7">
      <c r="A1304" s="22"/>
      <c r="B1304" s="22" t="s">
        <v>2528</v>
      </c>
      <c r="C1304" s="20" t="s">
        <v>14</v>
      </c>
      <c r="D1304" s="42">
        <f>SUM(D1305:D1305)</f>
        <v>43.6</v>
      </c>
      <c r="E1304" s="19"/>
      <c r="F1304" s="19"/>
      <c r="G1304" s="30"/>
    </row>
    <row r="1305" s="2" customFormat="1" ht="15.95" customHeight="1" spans="1:7">
      <c r="A1305" s="22"/>
      <c r="B1305" s="22"/>
      <c r="C1305" s="28" t="s">
        <v>2529</v>
      </c>
      <c r="D1305" s="29">
        <v>43.6</v>
      </c>
      <c r="E1305" s="30">
        <v>2019</v>
      </c>
      <c r="F1305" s="30" t="s">
        <v>2530</v>
      </c>
      <c r="G1305" s="30"/>
    </row>
  </sheetData>
  <autoFilter ref="A4:G1305">
    <extLst/>
  </autoFilter>
  <mergeCells count="150">
    <mergeCell ref="A1:B1"/>
    <mergeCell ref="A2:G2"/>
    <mergeCell ref="A3:G3"/>
    <mergeCell ref="A5:B5"/>
    <mergeCell ref="B6:C6"/>
    <mergeCell ref="B688:C688"/>
    <mergeCell ref="B821:C821"/>
    <mergeCell ref="B890:C890"/>
    <mergeCell ref="B935:C935"/>
    <mergeCell ref="B965:C965"/>
    <mergeCell ref="B1044:C1044"/>
    <mergeCell ref="B1101:C1101"/>
    <mergeCell ref="B1105:C1105"/>
    <mergeCell ref="B1144:C1144"/>
    <mergeCell ref="B1189:C1189"/>
    <mergeCell ref="B1212:C1212"/>
    <mergeCell ref="B1250:C1250"/>
    <mergeCell ref="B1296:C1296"/>
    <mergeCell ref="A6:A50"/>
    <mergeCell ref="A51:A101"/>
    <mergeCell ref="A102:A152"/>
    <mergeCell ref="A153:A203"/>
    <mergeCell ref="A204:A254"/>
    <mergeCell ref="A255:A305"/>
    <mergeCell ref="A306:A356"/>
    <mergeCell ref="A357:A407"/>
    <mergeCell ref="A408:A458"/>
    <mergeCell ref="A459:A509"/>
    <mergeCell ref="A510:A560"/>
    <mergeCell ref="A561:A611"/>
    <mergeCell ref="A612:A662"/>
    <mergeCell ref="A663:A687"/>
    <mergeCell ref="A688:A713"/>
    <mergeCell ref="A714:A764"/>
    <mergeCell ref="A765:A815"/>
    <mergeCell ref="A816:A820"/>
    <mergeCell ref="A821:A865"/>
    <mergeCell ref="A866:A889"/>
    <mergeCell ref="A890:A916"/>
    <mergeCell ref="A917:A934"/>
    <mergeCell ref="A935:A964"/>
    <mergeCell ref="A965:A1015"/>
    <mergeCell ref="A1016:A1043"/>
    <mergeCell ref="A1044:A1066"/>
    <mergeCell ref="A1067:A1100"/>
    <mergeCell ref="A1101:A1104"/>
    <mergeCell ref="A1105:A1117"/>
    <mergeCell ref="A1118:A1143"/>
    <mergeCell ref="A1144:A1168"/>
    <mergeCell ref="A1169:A1188"/>
    <mergeCell ref="A1189:A1211"/>
    <mergeCell ref="A1212:A1219"/>
    <mergeCell ref="A1220:A1249"/>
    <mergeCell ref="A1250:A1268"/>
    <mergeCell ref="A1269:A1295"/>
    <mergeCell ref="A1296:A1305"/>
    <mergeCell ref="B7:B50"/>
    <mergeCell ref="B51:B101"/>
    <mergeCell ref="B102:B152"/>
    <mergeCell ref="B153:B203"/>
    <mergeCell ref="B204:B254"/>
    <mergeCell ref="B255:B305"/>
    <mergeCell ref="B306:B356"/>
    <mergeCell ref="B357:B407"/>
    <mergeCell ref="B408:B458"/>
    <mergeCell ref="B459:B509"/>
    <mergeCell ref="B510:B560"/>
    <mergeCell ref="B561:B598"/>
    <mergeCell ref="B599:B611"/>
    <mergeCell ref="B612:B639"/>
    <mergeCell ref="B640:B662"/>
    <mergeCell ref="B663:B687"/>
    <mergeCell ref="B689:B713"/>
    <mergeCell ref="B714:B764"/>
    <mergeCell ref="B765:B789"/>
    <mergeCell ref="B790:B794"/>
    <mergeCell ref="B795:B808"/>
    <mergeCell ref="B809:B811"/>
    <mergeCell ref="B812:B815"/>
    <mergeCell ref="B816:B820"/>
    <mergeCell ref="B822:B865"/>
    <mergeCell ref="B866:B869"/>
    <mergeCell ref="B870:B874"/>
    <mergeCell ref="B875:B885"/>
    <mergeCell ref="B886:B889"/>
    <mergeCell ref="B891:B914"/>
    <mergeCell ref="B915:B916"/>
    <mergeCell ref="B917:B919"/>
    <mergeCell ref="B920:B927"/>
    <mergeCell ref="B928:B930"/>
    <mergeCell ref="B931:B934"/>
    <mergeCell ref="B936:B939"/>
    <mergeCell ref="B940:B960"/>
    <mergeCell ref="B961:B962"/>
    <mergeCell ref="B963:B964"/>
    <mergeCell ref="B966:B995"/>
    <mergeCell ref="B996:B999"/>
    <mergeCell ref="B1000:B1007"/>
    <mergeCell ref="B1008:B1015"/>
    <mergeCell ref="B1017:B1026"/>
    <mergeCell ref="B1027:B1033"/>
    <mergeCell ref="B1034:B1043"/>
    <mergeCell ref="B1045:B1066"/>
    <mergeCell ref="B1067:B1070"/>
    <mergeCell ref="B1071:B1073"/>
    <mergeCell ref="B1074:B1079"/>
    <mergeCell ref="B1080:B1081"/>
    <mergeCell ref="B1082:B1086"/>
    <mergeCell ref="B1087:B1090"/>
    <mergeCell ref="B1091:B1092"/>
    <mergeCell ref="B1093:B1094"/>
    <mergeCell ref="B1095:B1100"/>
    <mergeCell ref="B1102:B1104"/>
    <mergeCell ref="B1106:B1117"/>
    <mergeCell ref="B1118:B1131"/>
    <mergeCell ref="B1133:B1137"/>
    <mergeCell ref="B1138:B1139"/>
    <mergeCell ref="B1140:B1143"/>
    <mergeCell ref="B1145:B1156"/>
    <mergeCell ref="B1157:B1163"/>
    <mergeCell ref="B1164:B1166"/>
    <mergeCell ref="B1167:B1168"/>
    <mergeCell ref="B1169:B1171"/>
    <mergeCell ref="B1172:B1174"/>
    <mergeCell ref="B1175:B1177"/>
    <mergeCell ref="B1178:B1181"/>
    <mergeCell ref="B1182:B1188"/>
    <mergeCell ref="B1190:B1196"/>
    <mergeCell ref="B1197:B1202"/>
    <mergeCell ref="B1203:B1209"/>
    <mergeCell ref="B1210:B1211"/>
    <mergeCell ref="B1213:B1219"/>
    <mergeCell ref="B1220:B1223"/>
    <mergeCell ref="B1224:B1228"/>
    <mergeCell ref="B1229:B1230"/>
    <mergeCell ref="B1231:B1232"/>
    <mergeCell ref="B1233:B1236"/>
    <mergeCell ref="B1237:B1240"/>
    <mergeCell ref="B1241:B1242"/>
    <mergeCell ref="B1243:B1245"/>
    <mergeCell ref="B1246:B1249"/>
    <mergeCell ref="B1251:B1268"/>
    <mergeCell ref="B1269:B1273"/>
    <mergeCell ref="B1274:B1277"/>
    <mergeCell ref="B1278:B1284"/>
    <mergeCell ref="B1285:B1295"/>
    <mergeCell ref="B1297:B1299"/>
    <mergeCell ref="B1300:B1301"/>
    <mergeCell ref="B1302:B1303"/>
    <mergeCell ref="B1304:B1305"/>
  </mergeCells>
  <pageMargins left="0.708661417322835" right="0.708661417322835" top="0.748031496062992" bottom="0.748031496062992" header="0.31496062992126" footer="0.31496062992126"/>
  <pageSetup paperSize="9" scale="86" fitToHeight="0" orientation="portrait"/>
  <headerFooter>
    <oddFooter>&amp;C第 &amp;P 页，共 &amp;N 页</oddFooter>
  </headerFooter>
  <rowBreaks count="8" manualBreakCount="8">
    <brk id="560" max="6" man="1"/>
    <brk id="865" max="6" man="1"/>
    <brk id="916" max="6" man="1"/>
    <brk id="964" max="6" man="1"/>
    <brk id="1015" max="6" man="1"/>
    <brk id="1066" max="6" man="1"/>
    <brk id="1168" max="6" man="1"/>
    <brk id="126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第一批指标文（1678家）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李圆发</cp:lastModifiedBy>
  <dcterms:created xsi:type="dcterms:W3CDTF">2019-07-12T00:37:00Z</dcterms:created>
  <cp:lastPrinted>2019-07-31T00:49:00Z</cp:lastPrinted>
  <dcterms:modified xsi:type="dcterms:W3CDTF">2020-05-15T03:11:04Z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