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内湖汇总" sheetId="1" r:id="rId1"/>
    <sheet name="内湖1" sheetId="3" r:id="rId2"/>
    <sheet name="内湖2" sheetId="2" r:id="rId3"/>
  </sheets>
  <definedNames>
    <definedName name="_xlnm.Print_Titles" localSheetId="1">内湖1!$1:$3</definedName>
    <definedName name="_xlnm.Print_Titles" localSheetId="0">内湖汇总!$1:$2</definedName>
  </definedNames>
  <calcPr calcId="144525"/>
</workbook>
</file>

<file path=xl/sharedStrings.xml><?xml version="1.0" encoding="utf-8"?>
<sst xmlns="http://schemas.openxmlformats.org/spreadsheetml/2006/main" count="325" uniqueCount="115">
  <si>
    <t>洞庭湖区临湘市内湖沿岸1000米范围内畜禽规模养殖场明细表</t>
  </si>
  <si>
    <t>县市区</t>
  </si>
  <si>
    <t>序号</t>
  </si>
  <si>
    <t>养殖户姓名</t>
  </si>
  <si>
    <t>所在内湖</t>
  </si>
  <si>
    <t>养殖场所在地</t>
  </si>
  <si>
    <t>常年存栏数（头）</t>
  </si>
  <si>
    <t>栏舍面积（㎡）</t>
  </si>
  <si>
    <t>补偿金额（元）</t>
  </si>
  <si>
    <t>备注</t>
  </si>
  <si>
    <t>临湘市</t>
  </si>
  <si>
    <t>陈良云</t>
  </si>
  <si>
    <t>涓田湖</t>
  </si>
  <si>
    <t>乘风乡涓湖村叶家组</t>
  </si>
  <si>
    <t>高华林</t>
  </si>
  <si>
    <t>新建渔场杨家咀</t>
  </si>
  <si>
    <t>陈蓉政</t>
  </si>
  <si>
    <t>乘风乡涓湖村姚咀组</t>
  </si>
  <si>
    <t>元伟雄</t>
  </si>
  <si>
    <t>乘风乡涓湖村刘机组</t>
  </si>
  <si>
    <t>刘文艺</t>
  </si>
  <si>
    <t>黄盖湖</t>
  </si>
  <si>
    <t>乘风乡群强村和平组</t>
  </si>
  <si>
    <t>许伟雄</t>
  </si>
  <si>
    <t>乘风乡大星村许家组</t>
  </si>
  <si>
    <t>叶志炎</t>
  </si>
  <si>
    <t>乘风乡大星村西冲组</t>
  </si>
  <si>
    <t>陈金文</t>
  </si>
  <si>
    <t>渭田湖</t>
  </si>
  <si>
    <t>乘风乡乘风村大咀组</t>
  </si>
  <si>
    <t>陈金阶</t>
  </si>
  <si>
    <t>乘风乡汤畈村拾房组</t>
  </si>
  <si>
    <t>肖中秋</t>
  </si>
  <si>
    <t>乘风乡乘风村周畈组</t>
  </si>
  <si>
    <t>李世法</t>
  </si>
  <si>
    <t>源潭镇长源村谢永组</t>
  </si>
  <si>
    <t>彭康明</t>
  </si>
  <si>
    <t>谢作义</t>
  </si>
  <si>
    <t>源潭镇长源村茶皮组</t>
  </si>
  <si>
    <t>邓运华</t>
  </si>
  <si>
    <t>源潭镇友谊村凡家组</t>
  </si>
  <si>
    <t>元新平</t>
  </si>
  <si>
    <t>李政伟</t>
  </si>
  <si>
    <t>源潭镇友谊村潘家叉组</t>
  </si>
  <si>
    <t>向益阳</t>
  </si>
  <si>
    <t>定湖镇新建村</t>
  </si>
  <si>
    <t>肖友华</t>
  </si>
  <si>
    <t>定湖镇七星村</t>
  </si>
  <si>
    <t>张云朋</t>
  </si>
  <si>
    <t>冶湖</t>
  </si>
  <si>
    <t>儒溪镇东冶村燕海组</t>
  </si>
  <si>
    <t>丁满秀</t>
  </si>
  <si>
    <t>陈庆喜</t>
  </si>
  <si>
    <t>儒溪镇石岭村石桥组</t>
  </si>
  <si>
    <t>陈育民</t>
  </si>
  <si>
    <t>李香莲</t>
  </si>
  <si>
    <t>儒溪镇石岭村新龙组</t>
  </si>
  <si>
    <t>陈应凡</t>
  </si>
  <si>
    <t>儒溪镇排贝村新屋组</t>
  </si>
  <si>
    <t>刘亚南</t>
  </si>
  <si>
    <t>儒溪镇东冶村东河组</t>
  </si>
  <si>
    <t>周立明</t>
  </si>
  <si>
    <t>儒溪镇东冶村田花组</t>
  </si>
  <si>
    <t>周立清</t>
  </si>
  <si>
    <t>黄健</t>
  </si>
  <si>
    <t>儒溪镇洋溪村沈家组</t>
  </si>
  <si>
    <t>郑春九</t>
  </si>
  <si>
    <t>儒溪镇石岭村冲屋组</t>
  </si>
  <si>
    <t>天种兴农（余贺湖）</t>
  </si>
  <si>
    <t>孙炎松</t>
  </si>
  <si>
    <t>儒溪镇旗杆村九组</t>
  </si>
  <si>
    <t>合计</t>
  </si>
  <si>
    <r>
      <rPr>
        <b/>
        <sz val="11"/>
        <color indexed="8"/>
        <rFont val="宋体"/>
        <charset val="134"/>
      </rPr>
      <t>3</t>
    </r>
    <r>
      <rPr>
        <b/>
        <sz val="11"/>
        <color indexed="8"/>
        <rFont val="宋体"/>
        <charset val="134"/>
      </rPr>
      <t>1</t>
    </r>
    <r>
      <rPr>
        <b/>
        <sz val="11"/>
        <color indexed="8"/>
        <rFont val="宋体"/>
        <charset val="134"/>
      </rPr>
      <t>户</t>
    </r>
  </si>
  <si>
    <t>洞庭湖区临湘市内湖沿岸1000米范围内畜禽规模养殖场明细表（一）</t>
  </si>
  <si>
    <t>规模猪场（常年存栏生猪50头-300头，或栏舍面积≥100㎡）</t>
  </si>
  <si>
    <t>身份证号码</t>
  </si>
  <si>
    <t>联系电话</t>
  </si>
  <si>
    <t>离水源距离（m）</t>
  </si>
  <si>
    <t>430682196408253111</t>
  </si>
  <si>
    <t>430682196303263110</t>
  </si>
  <si>
    <t>430682198206153111</t>
  </si>
  <si>
    <t>430682195510053111</t>
  </si>
  <si>
    <t>430682197502043115</t>
  </si>
  <si>
    <t>20、800</t>
  </si>
  <si>
    <t>430682196006173119</t>
  </si>
  <si>
    <t>430682198407293110</t>
  </si>
  <si>
    <t>430682197110022710</t>
  </si>
  <si>
    <t>边上</t>
  </si>
  <si>
    <t>430682194802252716</t>
  </si>
  <si>
    <t>430682194612172715</t>
  </si>
  <si>
    <t>430682197001052718</t>
  </si>
  <si>
    <t>430682196601232718</t>
  </si>
  <si>
    <t>430682197805252719</t>
  </si>
  <si>
    <t>433024197405306856</t>
  </si>
  <si>
    <t>430682196211042716</t>
  </si>
  <si>
    <t>430682197108013428</t>
  </si>
  <si>
    <t>43068219620205941X</t>
  </si>
  <si>
    <t>430682196209139412</t>
  </si>
  <si>
    <t>430682197008143428</t>
  </si>
  <si>
    <t>430682196203259413</t>
  </si>
  <si>
    <t>4306821963001132715</t>
  </si>
  <si>
    <t>430682196809179418</t>
  </si>
  <si>
    <t>430682196409173412</t>
  </si>
  <si>
    <t>430682196806052315</t>
  </si>
  <si>
    <t>24户</t>
  </si>
  <si>
    <t>洞庭湖区临湘市内湖沿岸1000米范围内畜禽规模养殖场明细表（二）</t>
  </si>
  <si>
    <t>规模猪场（常年存栏生猪300头以上）</t>
  </si>
  <si>
    <t>430682196603123128</t>
  </si>
  <si>
    <t>43068219780709364X</t>
  </si>
  <si>
    <t>430682198206030015</t>
  </si>
  <si>
    <t>421081198007171931</t>
  </si>
  <si>
    <t>430682196202199420</t>
  </si>
  <si>
    <t>430622196910170518</t>
  </si>
  <si>
    <t>430682196306270033</t>
  </si>
  <si>
    <t>7户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</si>
</sst>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黑体"/>
      <charset val="134"/>
    </font>
    <font>
      <b/>
      <sz val="11"/>
      <color indexed="8"/>
      <name val="华文楷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0" fillId="0" borderId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Normal" xfId="54"/>
    <cellStyle name="常规 11" xfId="55"/>
    <cellStyle name="常规 2 4" xfId="56"/>
    <cellStyle name="常规 13" xfId="57"/>
    <cellStyle name="常规 14" xfId="58"/>
    <cellStyle name="常规 2" xfId="59"/>
    <cellStyle name="常规 2_500米内养殖场信息表" xfId="60"/>
    <cellStyle name="常规 3" xfId="61"/>
    <cellStyle name="常规 4" xfId="62"/>
    <cellStyle name="常规 5" xfId="63"/>
    <cellStyle name="常规 7" xfId="64"/>
    <cellStyle name="常规 8" xfId="65"/>
    <cellStyle name="常规 9" xfId="6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topLeftCell="A13" workbookViewId="0">
      <selection activeCell="E13" sqref="E$1:F$1048576"/>
    </sheetView>
  </sheetViews>
  <sheetFormatPr defaultColWidth="9" defaultRowHeight="13.5"/>
  <cols>
    <col min="1" max="1" width="7" style="4" customWidth="1"/>
    <col min="2" max="2" width="6.125" style="4" customWidth="1"/>
    <col min="3" max="3" width="9" style="4" customWidth="1"/>
    <col min="4" max="4" width="8.75" style="4" customWidth="1"/>
    <col min="5" max="5" width="22.25" style="4" customWidth="1"/>
    <col min="6" max="6" width="11.875" style="4" customWidth="1"/>
    <col min="7" max="7" width="11.125" style="4" customWidth="1"/>
    <col min="8" max="8" width="10.625" style="4" customWidth="1"/>
    <col min="9" max="9" width="10.75" style="4" customWidth="1"/>
  </cols>
  <sheetData>
    <row r="1" ht="37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5.25" customHeight="1" spans="1:9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3" t="s">
        <v>6</v>
      </c>
      <c r="G2" s="23" t="s">
        <v>7</v>
      </c>
      <c r="H2" s="19" t="s">
        <v>8</v>
      </c>
      <c r="I2" s="19" t="s">
        <v>9</v>
      </c>
    </row>
    <row r="3" ht="23" customHeight="1" spans="1:9">
      <c r="A3" s="9" t="s">
        <v>10</v>
      </c>
      <c r="B3" s="9">
        <v>1</v>
      </c>
      <c r="C3" s="10" t="s">
        <v>11</v>
      </c>
      <c r="D3" s="10" t="s">
        <v>12</v>
      </c>
      <c r="E3" s="12" t="s">
        <v>13</v>
      </c>
      <c r="F3" s="12">
        <v>240</v>
      </c>
      <c r="G3" s="12">
        <v>819</v>
      </c>
      <c r="H3" s="12">
        <v>307125</v>
      </c>
      <c r="I3" s="12"/>
    </row>
    <row r="4" ht="23" customHeight="1" spans="1:9">
      <c r="A4" s="9" t="s">
        <v>10</v>
      </c>
      <c r="B4" s="9">
        <v>2</v>
      </c>
      <c r="C4" s="10" t="s">
        <v>14</v>
      </c>
      <c r="D4" s="10" t="s">
        <v>12</v>
      </c>
      <c r="E4" s="12" t="s">
        <v>15</v>
      </c>
      <c r="F4" s="12">
        <v>150</v>
      </c>
      <c r="G4" s="12">
        <v>810</v>
      </c>
      <c r="H4" s="12">
        <v>303750</v>
      </c>
      <c r="I4" s="12"/>
    </row>
    <row r="5" ht="23" customHeight="1" spans="1:9">
      <c r="A5" s="9" t="s">
        <v>10</v>
      </c>
      <c r="B5" s="9">
        <v>3</v>
      </c>
      <c r="C5" s="10" t="s">
        <v>16</v>
      </c>
      <c r="D5" s="10" t="s">
        <v>12</v>
      </c>
      <c r="E5" s="12" t="s">
        <v>17</v>
      </c>
      <c r="F5" s="12">
        <v>100</v>
      </c>
      <c r="G5" s="12">
        <v>600</v>
      </c>
      <c r="H5" s="12">
        <v>225000</v>
      </c>
      <c r="I5" s="12"/>
    </row>
    <row r="6" ht="23" customHeight="1" spans="1:9">
      <c r="A6" s="9" t="s">
        <v>10</v>
      </c>
      <c r="B6" s="9">
        <v>4</v>
      </c>
      <c r="C6" s="10" t="s">
        <v>18</v>
      </c>
      <c r="D6" s="10" t="s">
        <v>12</v>
      </c>
      <c r="E6" s="12" t="s">
        <v>19</v>
      </c>
      <c r="F6" s="12"/>
      <c r="G6" s="12">
        <v>240</v>
      </c>
      <c r="H6" s="12">
        <v>90000</v>
      </c>
      <c r="I6" s="12"/>
    </row>
    <row r="7" ht="23" customHeight="1" spans="1:9">
      <c r="A7" s="9" t="s">
        <v>10</v>
      </c>
      <c r="B7" s="9">
        <v>5</v>
      </c>
      <c r="C7" s="12" t="s">
        <v>20</v>
      </c>
      <c r="D7" s="10" t="s">
        <v>21</v>
      </c>
      <c r="E7" s="12" t="s">
        <v>22</v>
      </c>
      <c r="F7" s="12">
        <v>200</v>
      </c>
      <c r="G7" s="12">
        <v>946</v>
      </c>
      <c r="H7" s="12">
        <v>354750</v>
      </c>
      <c r="I7" s="12"/>
    </row>
    <row r="8" ht="23" customHeight="1" spans="1:9">
      <c r="A8" s="9" t="s">
        <v>10</v>
      </c>
      <c r="B8" s="9">
        <v>6</v>
      </c>
      <c r="C8" s="12" t="s">
        <v>23</v>
      </c>
      <c r="D8" s="10" t="s">
        <v>21</v>
      </c>
      <c r="E8" s="12" t="s">
        <v>24</v>
      </c>
      <c r="F8" s="12"/>
      <c r="G8" s="12">
        <v>560</v>
      </c>
      <c r="H8" s="12">
        <v>210000</v>
      </c>
      <c r="I8" s="12"/>
    </row>
    <row r="9" ht="23" customHeight="1" spans="1:9">
      <c r="A9" s="9" t="s">
        <v>10</v>
      </c>
      <c r="B9" s="9">
        <v>7</v>
      </c>
      <c r="C9" s="12" t="s">
        <v>25</v>
      </c>
      <c r="D9" s="10" t="s">
        <v>21</v>
      </c>
      <c r="E9" s="12" t="s">
        <v>26</v>
      </c>
      <c r="F9" s="12"/>
      <c r="G9" s="12">
        <v>375</v>
      </c>
      <c r="H9" s="12">
        <v>140625</v>
      </c>
      <c r="I9" s="12"/>
    </row>
    <row r="10" ht="23" customHeight="1" spans="1:9">
      <c r="A10" s="9" t="s">
        <v>10</v>
      </c>
      <c r="B10" s="9">
        <v>8</v>
      </c>
      <c r="C10" s="14" t="s">
        <v>27</v>
      </c>
      <c r="D10" s="15" t="s">
        <v>28</v>
      </c>
      <c r="E10" s="14" t="s">
        <v>29</v>
      </c>
      <c r="F10" s="14">
        <v>230</v>
      </c>
      <c r="G10" s="14">
        <v>755.5</v>
      </c>
      <c r="H10" s="9">
        <v>283312.5</v>
      </c>
      <c r="I10" s="9"/>
    </row>
    <row r="11" ht="23" customHeight="1" spans="1:9">
      <c r="A11" s="9" t="s">
        <v>10</v>
      </c>
      <c r="B11" s="9">
        <v>9</v>
      </c>
      <c r="C11" s="10" t="s">
        <v>30</v>
      </c>
      <c r="D11" s="10" t="s">
        <v>12</v>
      </c>
      <c r="E11" s="12" t="s">
        <v>31</v>
      </c>
      <c r="F11" s="12">
        <v>650</v>
      </c>
      <c r="G11" s="12">
        <v>1796.5</v>
      </c>
      <c r="H11" s="9">
        <v>673687</v>
      </c>
      <c r="I11" s="9"/>
    </row>
    <row r="12" ht="23" customHeight="1" spans="1:9">
      <c r="A12" s="9" t="s">
        <v>10</v>
      </c>
      <c r="B12" s="9">
        <v>10</v>
      </c>
      <c r="C12" s="13" t="s">
        <v>32</v>
      </c>
      <c r="D12" s="10" t="s">
        <v>21</v>
      </c>
      <c r="E12" s="12" t="s">
        <v>33</v>
      </c>
      <c r="F12" s="12">
        <v>340</v>
      </c>
      <c r="G12" s="12">
        <v>885</v>
      </c>
      <c r="H12" s="9">
        <v>331875</v>
      </c>
      <c r="I12" s="9"/>
    </row>
    <row r="13" ht="23" customHeight="1" spans="1:9">
      <c r="A13" s="9" t="s">
        <v>10</v>
      </c>
      <c r="B13" s="9">
        <v>11</v>
      </c>
      <c r="C13" s="12" t="s">
        <v>34</v>
      </c>
      <c r="D13" s="10" t="s">
        <v>21</v>
      </c>
      <c r="E13" s="12" t="s">
        <v>35</v>
      </c>
      <c r="F13" s="12">
        <v>200</v>
      </c>
      <c r="G13" s="12">
        <v>344.3</v>
      </c>
      <c r="H13" s="12">
        <v>129112</v>
      </c>
      <c r="I13" s="12"/>
    </row>
    <row r="14" ht="23" customHeight="1" spans="1:9">
      <c r="A14" s="9" t="s">
        <v>10</v>
      </c>
      <c r="B14" s="9">
        <v>12</v>
      </c>
      <c r="C14" s="12" t="s">
        <v>36</v>
      </c>
      <c r="D14" s="10" t="s">
        <v>21</v>
      </c>
      <c r="E14" s="12" t="s">
        <v>35</v>
      </c>
      <c r="F14" s="12">
        <v>240</v>
      </c>
      <c r="G14" s="12">
        <v>640</v>
      </c>
      <c r="H14" s="12">
        <v>240000</v>
      </c>
      <c r="I14" s="12"/>
    </row>
    <row r="15" ht="23" customHeight="1" spans="1:9">
      <c r="A15" s="9" t="s">
        <v>10</v>
      </c>
      <c r="B15" s="9">
        <v>13</v>
      </c>
      <c r="C15" s="12" t="s">
        <v>37</v>
      </c>
      <c r="D15" s="10" t="s">
        <v>21</v>
      </c>
      <c r="E15" s="12" t="s">
        <v>38</v>
      </c>
      <c r="F15" s="12">
        <v>10</v>
      </c>
      <c r="G15" s="12">
        <v>1530.72</v>
      </c>
      <c r="H15" s="12">
        <v>574020</v>
      </c>
      <c r="I15" s="12"/>
    </row>
    <row r="16" ht="23" customHeight="1" spans="1:9">
      <c r="A16" s="9" t="s">
        <v>10</v>
      </c>
      <c r="B16" s="9">
        <v>14</v>
      </c>
      <c r="C16" s="12" t="s">
        <v>39</v>
      </c>
      <c r="D16" s="10" t="s">
        <v>21</v>
      </c>
      <c r="E16" s="12" t="s">
        <v>40</v>
      </c>
      <c r="F16" s="12"/>
      <c r="G16" s="12">
        <v>487.5</v>
      </c>
      <c r="H16" s="12">
        <v>182812</v>
      </c>
      <c r="I16" s="12"/>
    </row>
    <row r="17" ht="23" customHeight="1" spans="1:9">
      <c r="A17" s="9" t="s">
        <v>10</v>
      </c>
      <c r="B17" s="9">
        <v>15</v>
      </c>
      <c r="C17" s="12" t="s">
        <v>41</v>
      </c>
      <c r="D17" s="10" t="s">
        <v>21</v>
      </c>
      <c r="E17" s="12" t="s">
        <v>40</v>
      </c>
      <c r="F17" s="12">
        <v>26</v>
      </c>
      <c r="G17" s="12">
        <v>193.75</v>
      </c>
      <c r="H17" s="12">
        <v>72656</v>
      </c>
      <c r="I17" s="12"/>
    </row>
    <row r="18" ht="23" customHeight="1" spans="1:9">
      <c r="A18" s="9" t="s">
        <v>10</v>
      </c>
      <c r="B18" s="9">
        <v>16</v>
      </c>
      <c r="C18" s="12" t="s">
        <v>42</v>
      </c>
      <c r="D18" s="10" t="s">
        <v>21</v>
      </c>
      <c r="E18" s="25" t="s">
        <v>43</v>
      </c>
      <c r="F18" s="12">
        <v>150</v>
      </c>
      <c r="G18" s="25">
        <v>717</v>
      </c>
      <c r="H18" s="12">
        <v>268875</v>
      </c>
      <c r="I18" s="12"/>
    </row>
    <row r="19" ht="23" customHeight="1" spans="1:9">
      <c r="A19" s="9" t="s">
        <v>10</v>
      </c>
      <c r="B19" s="9">
        <v>17</v>
      </c>
      <c r="C19" s="14" t="s">
        <v>44</v>
      </c>
      <c r="D19" s="15" t="s">
        <v>21</v>
      </c>
      <c r="E19" s="14" t="s">
        <v>45</v>
      </c>
      <c r="F19" s="14">
        <v>60</v>
      </c>
      <c r="G19" s="14">
        <v>291</v>
      </c>
      <c r="H19" s="14">
        <v>109125</v>
      </c>
      <c r="I19" s="14"/>
    </row>
    <row r="20" ht="23" customHeight="1" spans="1:9">
      <c r="A20" s="9" t="s">
        <v>10</v>
      </c>
      <c r="B20" s="9">
        <v>18</v>
      </c>
      <c r="C20" s="14" t="s">
        <v>46</v>
      </c>
      <c r="D20" s="15" t="s">
        <v>21</v>
      </c>
      <c r="E20" s="14" t="s">
        <v>47</v>
      </c>
      <c r="F20" s="14">
        <v>310</v>
      </c>
      <c r="G20" s="14">
        <v>280</v>
      </c>
      <c r="H20" s="9">
        <v>105000</v>
      </c>
      <c r="I20" s="9"/>
    </row>
    <row r="21" ht="23" customHeight="1" spans="1:9">
      <c r="A21" s="9" t="s">
        <v>10</v>
      </c>
      <c r="B21" s="9">
        <v>19</v>
      </c>
      <c r="C21" s="14" t="s">
        <v>48</v>
      </c>
      <c r="D21" s="15" t="s">
        <v>49</v>
      </c>
      <c r="E21" s="14" t="s">
        <v>50</v>
      </c>
      <c r="F21" s="14">
        <v>200</v>
      </c>
      <c r="G21" s="14">
        <v>464</v>
      </c>
      <c r="H21" s="14">
        <v>174000</v>
      </c>
      <c r="I21" s="14"/>
    </row>
    <row r="22" ht="23" customHeight="1" spans="1:9">
      <c r="A22" s="9" t="s">
        <v>10</v>
      </c>
      <c r="B22" s="9">
        <v>20</v>
      </c>
      <c r="C22" s="14" t="s">
        <v>51</v>
      </c>
      <c r="D22" s="15" t="s">
        <v>49</v>
      </c>
      <c r="E22" s="14" t="s">
        <v>50</v>
      </c>
      <c r="F22" s="14">
        <v>280</v>
      </c>
      <c r="G22" s="14">
        <v>1111</v>
      </c>
      <c r="H22" s="14">
        <v>416625</v>
      </c>
      <c r="I22" s="14"/>
    </row>
    <row r="23" ht="23" customHeight="1" spans="1:9">
      <c r="A23" s="9" t="s">
        <v>10</v>
      </c>
      <c r="B23" s="9">
        <v>21</v>
      </c>
      <c r="C23" s="14" t="s">
        <v>52</v>
      </c>
      <c r="D23" s="15" t="s">
        <v>49</v>
      </c>
      <c r="E23" s="14" t="s">
        <v>53</v>
      </c>
      <c r="F23" s="14">
        <v>190</v>
      </c>
      <c r="G23" s="14">
        <v>828</v>
      </c>
      <c r="H23" s="14">
        <v>310500</v>
      </c>
      <c r="I23" s="14"/>
    </row>
    <row r="24" ht="23" customHeight="1" spans="1:9">
      <c r="A24" s="9" t="s">
        <v>10</v>
      </c>
      <c r="B24" s="9">
        <v>22</v>
      </c>
      <c r="C24" s="14" t="s">
        <v>54</v>
      </c>
      <c r="D24" s="15" t="s">
        <v>49</v>
      </c>
      <c r="E24" s="14" t="s">
        <v>53</v>
      </c>
      <c r="F24" s="14"/>
      <c r="G24" s="14">
        <v>778</v>
      </c>
      <c r="H24" s="14">
        <v>291750</v>
      </c>
      <c r="I24" s="14"/>
    </row>
    <row r="25" ht="23" customHeight="1" spans="1:9">
      <c r="A25" s="9" t="s">
        <v>10</v>
      </c>
      <c r="B25" s="9">
        <v>23</v>
      </c>
      <c r="C25" s="14" t="s">
        <v>55</v>
      </c>
      <c r="D25" s="15" t="s">
        <v>49</v>
      </c>
      <c r="E25" s="14" t="s">
        <v>56</v>
      </c>
      <c r="F25" s="14">
        <v>100</v>
      </c>
      <c r="G25" s="14">
        <v>641</v>
      </c>
      <c r="H25" s="14">
        <v>240375</v>
      </c>
      <c r="I25" s="14"/>
    </row>
    <row r="26" ht="23" customHeight="1" spans="1:9">
      <c r="A26" s="9" t="s">
        <v>10</v>
      </c>
      <c r="B26" s="9">
        <v>24</v>
      </c>
      <c r="C26" s="14" t="s">
        <v>57</v>
      </c>
      <c r="D26" s="15" t="s">
        <v>49</v>
      </c>
      <c r="E26" s="14" t="s">
        <v>58</v>
      </c>
      <c r="F26" s="14">
        <v>50</v>
      </c>
      <c r="G26" s="14">
        <v>198</v>
      </c>
      <c r="H26" s="14">
        <v>74250</v>
      </c>
      <c r="I26" s="14"/>
    </row>
    <row r="27" ht="23" customHeight="1" spans="1:9">
      <c r="A27" s="9" t="s">
        <v>10</v>
      </c>
      <c r="B27" s="9">
        <v>25</v>
      </c>
      <c r="C27" s="14" t="s">
        <v>59</v>
      </c>
      <c r="D27" s="15" t="s">
        <v>49</v>
      </c>
      <c r="E27" s="14" t="s">
        <v>60</v>
      </c>
      <c r="F27" s="14">
        <v>100</v>
      </c>
      <c r="G27" s="14">
        <v>338</v>
      </c>
      <c r="H27" s="14">
        <v>126750</v>
      </c>
      <c r="I27" s="14"/>
    </row>
    <row r="28" ht="23" customHeight="1" spans="1:9">
      <c r="A28" s="9" t="s">
        <v>10</v>
      </c>
      <c r="B28" s="9">
        <v>26</v>
      </c>
      <c r="C28" s="14" t="s">
        <v>61</v>
      </c>
      <c r="D28" s="15" t="s">
        <v>49</v>
      </c>
      <c r="E28" s="14" t="s">
        <v>62</v>
      </c>
      <c r="F28" s="14">
        <v>50</v>
      </c>
      <c r="G28" s="14">
        <v>440</v>
      </c>
      <c r="H28" s="14">
        <v>165000</v>
      </c>
      <c r="I28" s="14"/>
    </row>
    <row r="29" ht="23" customHeight="1" spans="1:9">
      <c r="A29" s="9" t="s">
        <v>10</v>
      </c>
      <c r="B29" s="9">
        <v>27</v>
      </c>
      <c r="C29" s="14" t="s">
        <v>63</v>
      </c>
      <c r="D29" s="15" t="s">
        <v>49</v>
      </c>
      <c r="E29" s="14" t="s">
        <v>62</v>
      </c>
      <c r="F29" s="14"/>
      <c r="G29" s="14">
        <v>270</v>
      </c>
      <c r="H29" s="14">
        <v>101250</v>
      </c>
      <c r="I29" s="14"/>
    </row>
    <row r="30" ht="23" customHeight="1" spans="1:9">
      <c r="A30" s="9" t="s">
        <v>10</v>
      </c>
      <c r="B30" s="9">
        <v>28</v>
      </c>
      <c r="C30" s="14" t="s">
        <v>64</v>
      </c>
      <c r="D30" s="15" t="s">
        <v>49</v>
      </c>
      <c r="E30" s="14" t="s">
        <v>65</v>
      </c>
      <c r="F30" s="14">
        <v>500</v>
      </c>
      <c r="G30" s="14">
        <v>1295</v>
      </c>
      <c r="H30" s="9">
        <v>485625</v>
      </c>
      <c r="I30" s="9"/>
    </row>
    <row r="31" ht="23" customHeight="1" spans="1:9">
      <c r="A31" s="9" t="s">
        <v>10</v>
      </c>
      <c r="B31" s="9">
        <v>29</v>
      </c>
      <c r="C31" s="14" t="s">
        <v>66</v>
      </c>
      <c r="D31" s="15" t="s">
        <v>49</v>
      </c>
      <c r="E31" s="14" t="s">
        <v>67</v>
      </c>
      <c r="F31" s="14">
        <v>450</v>
      </c>
      <c r="G31" s="14">
        <v>1767</v>
      </c>
      <c r="H31" s="9">
        <v>662625</v>
      </c>
      <c r="I31" s="9"/>
    </row>
    <row r="32" ht="23" customHeight="1" spans="1:9">
      <c r="A32" s="9" t="s">
        <v>10</v>
      </c>
      <c r="B32" s="9">
        <v>30</v>
      </c>
      <c r="C32" s="10" t="s">
        <v>68</v>
      </c>
      <c r="D32" s="15" t="s">
        <v>49</v>
      </c>
      <c r="E32" s="14" t="s">
        <v>50</v>
      </c>
      <c r="F32" s="14">
        <v>6500</v>
      </c>
      <c r="G32" s="14">
        <v>18000</v>
      </c>
      <c r="H32" s="9">
        <v>6750000</v>
      </c>
      <c r="I32" s="9"/>
    </row>
    <row r="33" ht="23" customHeight="1" spans="1:9">
      <c r="A33" s="9" t="s">
        <v>10</v>
      </c>
      <c r="B33" s="9">
        <v>31</v>
      </c>
      <c r="C33" s="14" t="s">
        <v>69</v>
      </c>
      <c r="D33" s="15" t="s">
        <v>49</v>
      </c>
      <c r="E33" s="14" t="s">
        <v>70</v>
      </c>
      <c r="F33" s="14">
        <v>2600</v>
      </c>
      <c r="G33" s="14">
        <v>7372.5</v>
      </c>
      <c r="H33" s="9">
        <v>2764687.5</v>
      </c>
      <c r="I33" s="9"/>
    </row>
    <row r="34" s="3" customFormat="1" ht="20.1" customHeight="1" spans="1:9">
      <c r="A34" s="26" t="s">
        <v>71</v>
      </c>
      <c r="B34" s="26" t="s">
        <v>72</v>
      </c>
      <c r="C34" s="26"/>
      <c r="D34" s="26"/>
      <c r="E34" s="26"/>
      <c r="F34" s="26">
        <f>SUM(F3:F33)</f>
        <v>13926</v>
      </c>
      <c r="G34" s="26">
        <f>SUM(G3:G33)</f>
        <v>45773.77</v>
      </c>
      <c r="H34" s="26">
        <f>SUM(H3:H33)</f>
        <v>17165162</v>
      </c>
      <c r="I34" s="26"/>
    </row>
  </sheetData>
  <mergeCells count="1">
    <mergeCell ref="A1:I1"/>
  </mergeCells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opLeftCell="A10" workbookViewId="0">
      <selection activeCell="E33" sqref="E33"/>
    </sheetView>
  </sheetViews>
  <sheetFormatPr defaultColWidth="9" defaultRowHeight="13.5"/>
  <cols>
    <col min="1" max="1" width="7" style="4" customWidth="1"/>
    <col min="2" max="2" width="6.125" style="4" customWidth="1"/>
    <col min="3" max="3" width="9" style="4" customWidth="1"/>
    <col min="4" max="4" width="8.75" style="4" customWidth="1"/>
    <col min="5" max="5" width="21.875" style="4" customWidth="1"/>
    <col min="6" max="6" width="14.125" style="4" customWidth="1"/>
    <col min="7" max="7" width="22.25" style="4" customWidth="1"/>
    <col min="8" max="8" width="11.875" style="4" customWidth="1"/>
    <col min="9" max="9" width="11.125" style="4" customWidth="1"/>
    <col min="10" max="10" width="10.625" style="4" customWidth="1"/>
    <col min="11" max="11" width="10.75" style="4" customWidth="1"/>
  </cols>
  <sheetData>
    <row r="1" ht="37.5" customHeight="1" spans="1:11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4" customHeight="1" spans="1:11">
      <c r="A2" s="21" t="s">
        <v>74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35.25" customHeight="1" spans="1:11">
      <c r="A3" s="22" t="s">
        <v>1</v>
      </c>
      <c r="B3" s="22" t="s">
        <v>2</v>
      </c>
      <c r="C3" s="22" t="s">
        <v>3</v>
      </c>
      <c r="D3" s="22" t="s">
        <v>4</v>
      </c>
      <c r="E3" s="22" t="s">
        <v>75</v>
      </c>
      <c r="F3" s="22" t="s">
        <v>76</v>
      </c>
      <c r="G3" s="22" t="s">
        <v>5</v>
      </c>
      <c r="H3" s="23" t="s">
        <v>6</v>
      </c>
      <c r="I3" s="23" t="s">
        <v>7</v>
      </c>
      <c r="J3" s="19" t="s">
        <v>8</v>
      </c>
      <c r="K3" s="19" t="s">
        <v>77</v>
      </c>
    </row>
    <row r="4" ht="21.95" customHeight="1" spans="1:11">
      <c r="A4" s="9" t="s">
        <v>10</v>
      </c>
      <c r="B4" s="9">
        <v>1</v>
      </c>
      <c r="C4" s="10" t="s">
        <v>11</v>
      </c>
      <c r="D4" s="10" t="s">
        <v>12</v>
      </c>
      <c r="E4" s="11" t="s">
        <v>78</v>
      </c>
      <c r="F4" s="12">
        <v>18873056606</v>
      </c>
      <c r="G4" s="12" t="s">
        <v>13</v>
      </c>
      <c r="H4" s="12">
        <v>240</v>
      </c>
      <c r="I4" s="12">
        <v>819</v>
      </c>
      <c r="J4" s="12">
        <v>307125</v>
      </c>
      <c r="K4" s="12">
        <v>300</v>
      </c>
    </row>
    <row r="5" ht="21.95" customHeight="1" spans="1:11">
      <c r="A5" s="9" t="s">
        <v>10</v>
      </c>
      <c r="B5" s="9">
        <v>2</v>
      </c>
      <c r="C5" s="10" t="s">
        <v>14</v>
      </c>
      <c r="D5" s="10" t="s">
        <v>12</v>
      </c>
      <c r="E5" s="11" t="s">
        <v>79</v>
      </c>
      <c r="F5" s="12">
        <v>15573042858</v>
      </c>
      <c r="G5" s="12" t="s">
        <v>15</v>
      </c>
      <c r="H5" s="12">
        <v>150</v>
      </c>
      <c r="I5" s="12">
        <v>810</v>
      </c>
      <c r="J5" s="12">
        <v>303750</v>
      </c>
      <c r="K5" s="12">
        <v>300</v>
      </c>
    </row>
    <row r="6" ht="21.95" customHeight="1" spans="1:11">
      <c r="A6" s="9" t="s">
        <v>10</v>
      </c>
      <c r="B6" s="9">
        <v>3</v>
      </c>
      <c r="C6" s="10" t="s">
        <v>16</v>
      </c>
      <c r="D6" s="10" t="s">
        <v>12</v>
      </c>
      <c r="E6" s="11" t="s">
        <v>80</v>
      </c>
      <c r="F6" s="12">
        <v>18773036669</v>
      </c>
      <c r="G6" s="12" t="s">
        <v>17</v>
      </c>
      <c r="H6" s="12">
        <v>100</v>
      </c>
      <c r="I6" s="12">
        <v>600</v>
      </c>
      <c r="J6" s="12">
        <v>225000</v>
      </c>
      <c r="K6" s="12">
        <v>30</v>
      </c>
    </row>
    <row r="7" ht="21.95" customHeight="1" spans="1:11">
      <c r="A7" s="9" t="s">
        <v>10</v>
      </c>
      <c r="B7" s="9">
        <v>4</v>
      </c>
      <c r="C7" s="10" t="s">
        <v>18</v>
      </c>
      <c r="D7" s="10" t="s">
        <v>12</v>
      </c>
      <c r="E7" s="11" t="s">
        <v>81</v>
      </c>
      <c r="F7" s="12">
        <v>18973067899</v>
      </c>
      <c r="G7" s="12" t="s">
        <v>19</v>
      </c>
      <c r="H7" s="12"/>
      <c r="I7" s="12">
        <v>240</v>
      </c>
      <c r="J7" s="12">
        <v>90000</v>
      </c>
      <c r="K7" s="12">
        <v>20</v>
      </c>
    </row>
    <row r="8" ht="21.95" customHeight="1" spans="1:11">
      <c r="A8" s="9" t="s">
        <v>10</v>
      </c>
      <c r="B8" s="9">
        <v>5</v>
      </c>
      <c r="C8" s="12" t="s">
        <v>20</v>
      </c>
      <c r="D8" s="10" t="s">
        <v>21</v>
      </c>
      <c r="E8" s="11" t="s">
        <v>82</v>
      </c>
      <c r="F8" s="12">
        <v>15074012955</v>
      </c>
      <c r="G8" s="12" t="s">
        <v>22</v>
      </c>
      <c r="H8" s="12">
        <v>200</v>
      </c>
      <c r="I8" s="12">
        <v>946</v>
      </c>
      <c r="J8" s="12">
        <v>354750</v>
      </c>
      <c r="K8" s="12" t="s">
        <v>83</v>
      </c>
    </row>
    <row r="9" ht="21.95" customHeight="1" spans="1:11">
      <c r="A9" s="9" t="s">
        <v>10</v>
      </c>
      <c r="B9" s="9">
        <v>6</v>
      </c>
      <c r="C9" s="12" t="s">
        <v>23</v>
      </c>
      <c r="D9" s="10" t="s">
        <v>21</v>
      </c>
      <c r="E9" s="11" t="s">
        <v>84</v>
      </c>
      <c r="F9" s="12">
        <v>15700833917</v>
      </c>
      <c r="G9" s="12" t="s">
        <v>24</v>
      </c>
      <c r="H9" s="12"/>
      <c r="I9" s="12">
        <v>560</v>
      </c>
      <c r="J9" s="12">
        <v>210000</v>
      </c>
      <c r="K9" s="12">
        <v>500</v>
      </c>
    </row>
    <row r="10" ht="21.95" customHeight="1" spans="1:11">
      <c r="A10" s="9" t="s">
        <v>10</v>
      </c>
      <c r="B10" s="9">
        <v>7</v>
      </c>
      <c r="C10" s="12" t="s">
        <v>25</v>
      </c>
      <c r="D10" s="10" t="s">
        <v>21</v>
      </c>
      <c r="E10" s="11" t="s">
        <v>85</v>
      </c>
      <c r="F10" s="12">
        <v>18373089768</v>
      </c>
      <c r="G10" s="12" t="s">
        <v>26</v>
      </c>
      <c r="H10" s="12"/>
      <c r="I10" s="12">
        <v>375</v>
      </c>
      <c r="J10" s="12">
        <v>140625</v>
      </c>
      <c r="K10" s="12">
        <v>200</v>
      </c>
    </row>
    <row r="11" ht="21.95" customHeight="1" spans="1:11">
      <c r="A11" s="9" t="s">
        <v>10</v>
      </c>
      <c r="B11" s="9">
        <v>8</v>
      </c>
      <c r="C11" s="12" t="s">
        <v>34</v>
      </c>
      <c r="D11" s="10" t="s">
        <v>21</v>
      </c>
      <c r="E11" s="11" t="s">
        <v>86</v>
      </c>
      <c r="F11" s="12">
        <v>13974031780</v>
      </c>
      <c r="G11" s="12" t="s">
        <v>35</v>
      </c>
      <c r="H11" s="12">
        <v>200</v>
      </c>
      <c r="I11" s="12">
        <v>344.3</v>
      </c>
      <c r="J11" s="12">
        <v>129112</v>
      </c>
      <c r="K11" s="12" t="s">
        <v>87</v>
      </c>
    </row>
    <row r="12" ht="21.95" customHeight="1" spans="1:11">
      <c r="A12" s="9" t="s">
        <v>10</v>
      </c>
      <c r="B12" s="9">
        <v>9</v>
      </c>
      <c r="C12" s="12" t="s">
        <v>36</v>
      </c>
      <c r="D12" s="10" t="s">
        <v>21</v>
      </c>
      <c r="E12" s="11" t="s">
        <v>88</v>
      </c>
      <c r="F12" s="12">
        <v>15007305025</v>
      </c>
      <c r="G12" s="12" t="s">
        <v>35</v>
      </c>
      <c r="H12" s="12">
        <v>240</v>
      </c>
      <c r="I12" s="12">
        <v>640</v>
      </c>
      <c r="J12" s="12">
        <v>240000</v>
      </c>
      <c r="K12" s="12" t="s">
        <v>87</v>
      </c>
    </row>
    <row r="13" ht="21.95" customHeight="1" spans="1:11">
      <c r="A13" s="9" t="s">
        <v>10</v>
      </c>
      <c r="B13" s="9">
        <v>10</v>
      </c>
      <c r="C13" s="12" t="s">
        <v>37</v>
      </c>
      <c r="D13" s="10" t="s">
        <v>21</v>
      </c>
      <c r="E13" s="11" t="s">
        <v>89</v>
      </c>
      <c r="F13" s="12">
        <v>15197022692</v>
      </c>
      <c r="G13" s="12" t="s">
        <v>38</v>
      </c>
      <c r="H13" s="12">
        <v>10</v>
      </c>
      <c r="I13" s="12">
        <v>1530.72</v>
      </c>
      <c r="J13" s="12">
        <v>574020</v>
      </c>
      <c r="K13" s="12">
        <v>300</v>
      </c>
    </row>
    <row r="14" ht="21.95" customHeight="1" spans="1:11">
      <c r="A14" s="9" t="s">
        <v>10</v>
      </c>
      <c r="B14" s="9">
        <v>11</v>
      </c>
      <c r="C14" s="12" t="s">
        <v>39</v>
      </c>
      <c r="D14" s="10" t="s">
        <v>21</v>
      </c>
      <c r="E14" s="11" t="s">
        <v>90</v>
      </c>
      <c r="F14" s="12">
        <v>13574046947</v>
      </c>
      <c r="G14" s="12" t="s">
        <v>40</v>
      </c>
      <c r="H14" s="12"/>
      <c r="I14" s="12">
        <v>487.5</v>
      </c>
      <c r="J14" s="12">
        <v>182812</v>
      </c>
      <c r="K14" s="12">
        <v>10</v>
      </c>
    </row>
    <row r="15" ht="21.95" customHeight="1" spans="1:11">
      <c r="A15" s="9" t="s">
        <v>10</v>
      </c>
      <c r="B15" s="9">
        <v>12</v>
      </c>
      <c r="C15" s="12" t="s">
        <v>41</v>
      </c>
      <c r="D15" s="10" t="s">
        <v>21</v>
      </c>
      <c r="E15" s="11" t="s">
        <v>91</v>
      </c>
      <c r="F15" s="12">
        <v>13574000743</v>
      </c>
      <c r="G15" s="12" t="s">
        <v>40</v>
      </c>
      <c r="H15" s="12">
        <v>26</v>
      </c>
      <c r="I15" s="12">
        <v>193.75</v>
      </c>
      <c r="J15" s="12">
        <v>72656</v>
      </c>
      <c r="K15" s="12" t="s">
        <v>87</v>
      </c>
    </row>
    <row r="16" ht="21.95" customHeight="1" spans="1:11">
      <c r="A16" s="9" t="s">
        <v>10</v>
      </c>
      <c r="B16" s="9">
        <v>13</v>
      </c>
      <c r="C16" s="12" t="s">
        <v>42</v>
      </c>
      <c r="D16" s="10" t="s">
        <v>21</v>
      </c>
      <c r="E16" s="24" t="s">
        <v>92</v>
      </c>
      <c r="F16" s="25">
        <v>15274032232</v>
      </c>
      <c r="G16" s="25" t="s">
        <v>43</v>
      </c>
      <c r="H16" s="12">
        <v>150</v>
      </c>
      <c r="I16" s="25">
        <v>717</v>
      </c>
      <c r="J16" s="12">
        <v>268875</v>
      </c>
      <c r="K16" s="12">
        <v>500</v>
      </c>
    </row>
    <row r="17" ht="21.95" customHeight="1" spans="1:11">
      <c r="A17" s="9" t="s">
        <v>10</v>
      </c>
      <c r="B17" s="9">
        <v>14</v>
      </c>
      <c r="C17" s="14" t="s">
        <v>44</v>
      </c>
      <c r="D17" s="15" t="s">
        <v>21</v>
      </c>
      <c r="E17" s="16" t="s">
        <v>93</v>
      </c>
      <c r="F17" s="14">
        <v>15074082861</v>
      </c>
      <c r="G17" s="14" t="s">
        <v>45</v>
      </c>
      <c r="H17" s="14">
        <v>60</v>
      </c>
      <c r="I17" s="14">
        <v>291</v>
      </c>
      <c r="J17" s="14">
        <v>109125</v>
      </c>
      <c r="K17" s="14">
        <v>500</v>
      </c>
    </row>
    <row r="18" ht="21.95" customHeight="1" spans="1:11">
      <c r="A18" s="9" t="s">
        <v>10</v>
      </c>
      <c r="B18" s="9">
        <v>15</v>
      </c>
      <c r="C18" s="14" t="s">
        <v>48</v>
      </c>
      <c r="D18" s="15" t="s">
        <v>49</v>
      </c>
      <c r="E18" s="16" t="s">
        <v>94</v>
      </c>
      <c r="F18" s="14">
        <v>13874072363</v>
      </c>
      <c r="G18" s="14" t="s">
        <v>50</v>
      </c>
      <c r="H18" s="14">
        <v>200</v>
      </c>
      <c r="I18" s="14">
        <v>464</v>
      </c>
      <c r="J18" s="14">
        <v>174000</v>
      </c>
      <c r="K18" s="14">
        <v>500</v>
      </c>
    </row>
    <row r="19" ht="21.95" customHeight="1" spans="1:11">
      <c r="A19" s="9" t="s">
        <v>10</v>
      </c>
      <c r="B19" s="9">
        <v>16</v>
      </c>
      <c r="C19" s="14" t="s">
        <v>51</v>
      </c>
      <c r="D19" s="15" t="s">
        <v>49</v>
      </c>
      <c r="E19" s="16" t="s">
        <v>95</v>
      </c>
      <c r="F19" s="14">
        <v>13874039531</v>
      </c>
      <c r="G19" s="14" t="s">
        <v>50</v>
      </c>
      <c r="H19" s="14">
        <v>280</v>
      </c>
      <c r="I19" s="14">
        <v>1111</v>
      </c>
      <c r="J19" s="14">
        <v>416625</v>
      </c>
      <c r="K19" s="14">
        <v>500</v>
      </c>
    </row>
    <row r="20" ht="21.95" customHeight="1" spans="1:11">
      <c r="A20" s="9" t="s">
        <v>10</v>
      </c>
      <c r="B20" s="9">
        <v>17</v>
      </c>
      <c r="C20" s="14" t="s">
        <v>52</v>
      </c>
      <c r="D20" s="15" t="s">
        <v>49</v>
      </c>
      <c r="E20" s="16" t="s">
        <v>96</v>
      </c>
      <c r="F20" s="14">
        <v>13077180191</v>
      </c>
      <c r="G20" s="14" t="s">
        <v>53</v>
      </c>
      <c r="H20" s="14">
        <v>190</v>
      </c>
      <c r="I20" s="14">
        <v>828</v>
      </c>
      <c r="J20" s="14">
        <v>310500</v>
      </c>
      <c r="K20" s="14">
        <v>300</v>
      </c>
    </row>
    <row r="21" ht="21.95" customHeight="1" spans="1:11">
      <c r="A21" s="9" t="s">
        <v>10</v>
      </c>
      <c r="B21" s="9">
        <v>18</v>
      </c>
      <c r="C21" s="14" t="s">
        <v>54</v>
      </c>
      <c r="D21" s="15" t="s">
        <v>49</v>
      </c>
      <c r="E21" s="16" t="s">
        <v>97</v>
      </c>
      <c r="F21" s="14">
        <v>3930766</v>
      </c>
      <c r="G21" s="14" t="s">
        <v>53</v>
      </c>
      <c r="H21" s="14"/>
      <c r="I21" s="14">
        <v>778</v>
      </c>
      <c r="J21" s="14">
        <v>291750</v>
      </c>
      <c r="K21" s="14">
        <v>300</v>
      </c>
    </row>
    <row r="22" ht="21.95" customHeight="1" spans="1:11">
      <c r="A22" s="9" t="s">
        <v>10</v>
      </c>
      <c r="B22" s="9">
        <v>19</v>
      </c>
      <c r="C22" s="14" t="s">
        <v>55</v>
      </c>
      <c r="D22" s="15" t="s">
        <v>49</v>
      </c>
      <c r="E22" s="16" t="s">
        <v>98</v>
      </c>
      <c r="F22" s="14">
        <v>15197127598</v>
      </c>
      <c r="G22" s="14" t="s">
        <v>56</v>
      </c>
      <c r="H22" s="14">
        <v>100</v>
      </c>
      <c r="I22" s="14">
        <v>641</v>
      </c>
      <c r="J22" s="14">
        <v>240375</v>
      </c>
      <c r="K22" s="14">
        <v>200</v>
      </c>
    </row>
    <row r="23" ht="21.95" customHeight="1" spans="1:11">
      <c r="A23" s="9" t="s">
        <v>10</v>
      </c>
      <c r="B23" s="9">
        <v>20</v>
      </c>
      <c r="C23" s="14" t="s">
        <v>57</v>
      </c>
      <c r="D23" s="15" t="s">
        <v>49</v>
      </c>
      <c r="E23" s="16" t="s">
        <v>99</v>
      </c>
      <c r="F23" s="14">
        <v>15074012298</v>
      </c>
      <c r="G23" s="14" t="s">
        <v>58</v>
      </c>
      <c r="H23" s="14">
        <v>50</v>
      </c>
      <c r="I23" s="14">
        <v>198</v>
      </c>
      <c r="J23" s="14">
        <v>74250</v>
      </c>
      <c r="K23" s="14">
        <v>500</v>
      </c>
    </row>
    <row r="24" ht="21.95" customHeight="1" spans="1:11">
      <c r="A24" s="9" t="s">
        <v>10</v>
      </c>
      <c r="B24" s="9">
        <v>21</v>
      </c>
      <c r="C24" s="14" t="s">
        <v>59</v>
      </c>
      <c r="D24" s="15" t="s">
        <v>49</v>
      </c>
      <c r="E24" s="16" t="s">
        <v>100</v>
      </c>
      <c r="F24" s="14">
        <v>13203023306</v>
      </c>
      <c r="G24" s="14" t="s">
        <v>60</v>
      </c>
      <c r="H24" s="14">
        <v>100</v>
      </c>
      <c r="I24" s="14">
        <v>338</v>
      </c>
      <c r="J24" s="14">
        <v>126750</v>
      </c>
      <c r="K24" s="14">
        <v>300</v>
      </c>
    </row>
    <row r="25" ht="21.95" customHeight="1" spans="1:11">
      <c r="A25" s="9" t="s">
        <v>10</v>
      </c>
      <c r="B25" s="9">
        <v>22</v>
      </c>
      <c r="C25" s="14" t="s">
        <v>61</v>
      </c>
      <c r="D25" s="15" t="s">
        <v>49</v>
      </c>
      <c r="E25" s="16" t="s">
        <v>101</v>
      </c>
      <c r="F25" s="14">
        <v>13469251426</v>
      </c>
      <c r="G25" s="14" t="s">
        <v>62</v>
      </c>
      <c r="H25" s="14">
        <v>50</v>
      </c>
      <c r="I25" s="14">
        <v>440</v>
      </c>
      <c r="J25" s="14">
        <v>165000</v>
      </c>
      <c r="K25" s="14">
        <v>100</v>
      </c>
    </row>
    <row r="26" ht="21.95" customHeight="1" spans="1:11">
      <c r="A26" s="9" t="s">
        <v>10</v>
      </c>
      <c r="B26" s="9">
        <v>23</v>
      </c>
      <c r="C26" s="14" t="s">
        <v>63</v>
      </c>
      <c r="D26" s="15" t="s">
        <v>49</v>
      </c>
      <c r="E26" s="16" t="s">
        <v>102</v>
      </c>
      <c r="F26" s="14">
        <v>13974032011</v>
      </c>
      <c r="G26" s="14" t="s">
        <v>62</v>
      </c>
      <c r="H26" s="14"/>
      <c r="I26" s="14">
        <v>270</v>
      </c>
      <c r="J26" s="14">
        <v>101250</v>
      </c>
      <c r="K26" s="14">
        <v>100</v>
      </c>
    </row>
    <row r="27" ht="18" customHeight="1" spans="1:11">
      <c r="A27" s="9" t="s">
        <v>10</v>
      </c>
      <c r="B27" s="9">
        <v>24</v>
      </c>
      <c r="C27" s="14" t="s">
        <v>27</v>
      </c>
      <c r="D27" s="15" t="s">
        <v>28</v>
      </c>
      <c r="E27" s="16" t="s">
        <v>103</v>
      </c>
      <c r="F27" s="14">
        <v>13974042325</v>
      </c>
      <c r="G27" s="14" t="s">
        <v>29</v>
      </c>
      <c r="H27" s="14">
        <v>230</v>
      </c>
      <c r="I27" s="14">
        <v>755.5</v>
      </c>
      <c r="J27" s="9"/>
      <c r="K27" s="9">
        <v>100</v>
      </c>
    </row>
    <row r="28" s="3" customFormat="1" ht="20.1" customHeight="1" spans="1:11">
      <c r="A28" s="26" t="s">
        <v>71</v>
      </c>
      <c r="B28" s="26" t="s">
        <v>104</v>
      </c>
      <c r="C28" s="26"/>
      <c r="D28" s="26"/>
      <c r="E28" s="26"/>
      <c r="F28" s="26"/>
      <c r="G28" s="26"/>
      <c r="H28" s="26">
        <f>SUM(H4:H27)</f>
        <v>2576</v>
      </c>
      <c r="I28" s="26">
        <f>SUM(I4:I27)</f>
        <v>14377.77</v>
      </c>
      <c r="J28" s="26">
        <f>SUM(J4:J27)</f>
        <v>5108350</v>
      </c>
      <c r="K28" s="26"/>
    </row>
  </sheetData>
  <mergeCells count="2">
    <mergeCell ref="A1:K1"/>
    <mergeCell ref="A2:K2"/>
  </mergeCells>
  <pageMargins left="0.700694444444445" right="0.700694444444445" top="0.751388888888889" bottom="0.751388888888889" header="0.297916666666667" footer="0.29791666666666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22" sqref="E22"/>
    </sheetView>
  </sheetViews>
  <sheetFormatPr defaultColWidth="9" defaultRowHeight="13.5"/>
  <cols>
    <col min="1" max="1" width="7.375" style="4" customWidth="1"/>
    <col min="2" max="2" width="6.875" style="4" customWidth="1"/>
    <col min="3" max="3" width="8.625" style="4" customWidth="1"/>
    <col min="4" max="4" width="9.375" style="4" customWidth="1"/>
    <col min="5" max="5" width="19.5" style="4" customWidth="1"/>
    <col min="6" max="6" width="14.875" style="4" customWidth="1"/>
    <col min="7" max="7" width="19.25" style="4" customWidth="1"/>
    <col min="8" max="8" width="12.625" style="4" customWidth="1"/>
    <col min="9" max="9" width="11" style="4" customWidth="1"/>
    <col min="10" max="10" width="12.375" style="4" customWidth="1"/>
    <col min="11" max="11" width="12" style="4" customWidth="1"/>
  </cols>
  <sheetData>
    <row r="1" s="1" customFormat="1" ht="37.5" customHeight="1" spans="1:11">
      <c r="A1" s="5" t="s">
        <v>105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4" customHeight="1" spans="1:11">
      <c r="A2" s="6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3" spans="1:11">
      <c r="A3" s="7" t="s">
        <v>1</v>
      </c>
      <c r="B3" s="7" t="s">
        <v>2</v>
      </c>
      <c r="C3" s="7" t="s">
        <v>3</v>
      </c>
      <c r="D3" s="7" t="s">
        <v>4</v>
      </c>
      <c r="E3" s="7" t="s">
        <v>75</v>
      </c>
      <c r="F3" s="7" t="s">
        <v>76</v>
      </c>
      <c r="G3" s="7" t="s">
        <v>5</v>
      </c>
      <c r="H3" s="8" t="s">
        <v>6</v>
      </c>
      <c r="I3" s="8" t="s">
        <v>7</v>
      </c>
      <c r="J3" s="19" t="s">
        <v>8</v>
      </c>
      <c r="K3" s="20" t="s">
        <v>77</v>
      </c>
    </row>
    <row r="4" ht="18" customHeight="1" spans="1:11">
      <c r="A4" s="9" t="s">
        <v>10</v>
      </c>
      <c r="B4" s="9">
        <v>1</v>
      </c>
      <c r="C4" s="10" t="s">
        <v>30</v>
      </c>
      <c r="D4" s="10" t="s">
        <v>12</v>
      </c>
      <c r="E4" s="11" t="s">
        <v>107</v>
      </c>
      <c r="F4" s="12">
        <v>13807401628</v>
      </c>
      <c r="G4" s="12" t="s">
        <v>31</v>
      </c>
      <c r="H4" s="12">
        <v>650</v>
      </c>
      <c r="I4" s="12">
        <v>1796.5</v>
      </c>
      <c r="J4" s="9">
        <v>673687</v>
      </c>
      <c r="K4" s="9">
        <v>10</v>
      </c>
    </row>
    <row r="5" ht="18" customHeight="1" spans="1:11">
      <c r="A5" s="9" t="s">
        <v>10</v>
      </c>
      <c r="B5" s="9">
        <v>2</v>
      </c>
      <c r="C5" s="13" t="s">
        <v>32</v>
      </c>
      <c r="D5" s="10" t="s">
        <v>21</v>
      </c>
      <c r="E5" s="11" t="s">
        <v>108</v>
      </c>
      <c r="F5" s="12">
        <v>18974059087</v>
      </c>
      <c r="G5" s="12" t="s">
        <v>33</v>
      </c>
      <c r="H5" s="12">
        <v>340</v>
      </c>
      <c r="I5" s="12">
        <v>885</v>
      </c>
      <c r="J5" s="9">
        <v>331875</v>
      </c>
      <c r="K5" s="9">
        <v>500</v>
      </c>
    </row>
    <row r="6" ht="18" customHeight="1" spans="1:11">
      <c r="A6" s="9" t="s">
        <v>10</v>
      </c>
      <c r="B6" s="9">
        <v>3</v>
      </c>
      <c r="C6" s="14" t="s">
        <v>46</v>
      </c>
      <c r="D6" s="15" t="s">
        <v>21</v>
      </c>
      <c r="E6" s="16" t="s">
        <v>109</v>
      </c>
      <c r="F6" s="14">
        <v>18023030620</v>
      </c>
      <c r="G6" s="14" t="s">
        <v>47</v>
      </c>
      <c r="H6" s="14">
        <v>310</v>
      </c>
      <c r="I6" s="14">
        <v>280</v>
      </c>
      <c r="J6" s="9">
        <v>105000</v>
      </c>
      <c r="K6" s="9">
        <v>10</v>
      </c>
    </row>
    <row r="7" ht="18" customHeight="1" spans="1:11">
      <c r="A7" s="9" t="s">
        <v>10</v>
      </c>
      <c r="B7" s="9">
        <v>4</v>
      </c>
      <c r="C7" s="14" t="s">
        <v>64</v>
      </c>
      <c r="D7" s="15" t="s">
        <v>49</v>
      </c>
      <c r="E7" s="16" t="s">
        <v>110</v>
      </c>
      <c r="F7" s="14">
        <v>18007300918</v>
      </c>
      <c r="G7" s="14" t="s">
        <v>65</v>
      </c>
      <c r="H7" s="14">
        <v>500</v>
      </c>
      <c r="I7" s="14">
        <v>1295</v>
      </c>
      <c r="J7" s="9">
        <v>485625</v>
      </c>
      <c r="K7" s="9">
        <v>50</v>
      </c>
    </row>
    <row r="8" ht="18" customHeight="1" spans="1:11">
      <c r="A8" s="9" t="s">
        <v>10</v>
      </c>
      <c r="B8" s="9">
        <v>5</v>
      </c>
      <c r="C8" s="14" t="s">
        <v>66</v>
      </c>
      <c r="D8" s="15" t="s">
        <v>49</v>
      </c>
      <c r="E8" s="16" t="s">
        <v>111</v>
      </c>
      <c r="F8" s="14">
        <v>15074014364</v>
      </c>
      <c r="G8" s="14" t="s">
        <v>67</v>
      </c>
      <c r="H8" s="14">
        <v>450</v>
      </c>
      <c r="I8" s="14">
        <v>1767</v>
      </c>
      <c r="J8" s="9">
        <v>662625</v>
      </c>
      <c r="K8" s="9">
        <v>500</v>
      </c>
    </row>
    <row r="9" ht="29.1" customHeight="1" spans="1:11">
      <c r="A9" s="9" t="s">
        <v>10</v>
      </c>
      <c r="B9" s="9">
        <v>6</v>
      </c>
      <c r="C9" s="10" t="s">
        <v>68</v>
      </c>
      <c r="D9" s="15" t="s">
        <v>49</v>
      </c>
      <c r="E9" s="16" t="s">
        <v>112</v>
      </c>
      <c r="F9" s="14">
        <v>13054078345</v>
      </c>
      <c r="G9" s="14" t="s">
        <v>50</v>
      </c>
      <c r="H9" s="14">
        <v>6500</v>
      </c>
      <c r="I9" s="14">
        <v>18000</v>
      </c>
      <c r="J9" s="9"/>
      <c r="K9" s="9">
        <v>200</v>
      </c>
    </row>
    <row r="10" ht="18" customHeight="1" spans="1:11">
      <c r="A10" s="9" t="s">
        <v>10</v>
      </c>
      <c r="B10" s="9">
        <v>7</v>
      </c>
      <c r="C10" s="14" t="s">
        <v>69</v>
      </c>
      <c r="D10" s="15" t="s">
        <v>49</v>
      </c>
      <c r="E10" s="16" t="s">
        <v>113</v>
      </c>
      <c r="F10" s="14">
        <v>13807400255</v>
      </c>
      <c r="G10" s="14" t="s">
        <v>70</v>
      </c>
      <c r="H10" s="14">
        <v>2600</v>
      </c>
      <c r="I10" s="14">
        <v>5730</v>
      </c>
      <c r="J10" s="9"/>
      <c r="K10" s="9">
        <v>50</v>
      </c>
    </row>
    <row r="11" s="3" customFormat="1" ht="18" customHeight="1" spans="1:11">
      <c r="A11" s="17" t="s">
        <v>71</v>
      </c>
      <c r="B11" s="17" t="s">
        <v>114</v>
      </c>
      <c r="C11" s="17"/>
      <c r="D11" s="17"/>
      <c r="E11" s="17"/>
      <c r="F11" s="17"/>
      <c r="G11" s="17"/>
      <c r="H11" s="17">
        <f>SUM(H4:H10)</f>
        <v>11350</v>
      </c>
      <c r="I11" s="17">
        <f>SUM(I4:I10)</f>
        <v>29753.5</v>
      </c>
      <c r="J11" s="17">
        <f>SUM(J4:J10)</f>
        <v>2258812</v>
      </c>
      <c r="K11" s="17"/>
    </row>
    <row r="12" ht="18" customHeight="1" spans="1:1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ht="18" customHeight="1" spans="1:1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ht="18" customHeight="1" spans="1:1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ht="18" customHeight="1" spans="1:1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</sheetData>
  <mergeCells count="2">
    <mergeCell ref="A1:K1"/>
    <mergeCell ref="A2:K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内湖汇总</vt:lpstr>
      <vt:lpstr>内湖1</vt:lpstr>
      <vt:lpstr>内湖2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arker</cp:lastModifiedBy>
  <dcterms:created xsi:type="dcterms:W3CDTF">2006-09-13T11:21:00Z</dcterms:created>
  <cp:lastPrinted>2018-06-19T03:24:00Z</cp:lastPrinted>
  <dcterms:modified xsi:type="dcterms:W3CDTF">2023-08-18T14:38:43Z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B8F5EAA6DD8D49B8A9ECA6FCB8EF2C82_12</vt:lpwstr>
  </property>
</Properties>
</file>