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23" i="1" l="1"/>
  <c r="E5" i="1" s="1"/>
  <c r="E6" i="1"/>
</calcChain>
</file>

<file path=xl/sharedStrings.xml><?xml version="1.0" encoding="utf-8"?>
<sst xmlns="http://schemas.openxmlformats.org/spreadsheetml/2006/main" count="87" uniqueCount="69">
  <si>
    <t>沅水王排港、铜船洲滩</t>
  </si>
  <si>
    <t>长沙航道管理局</t>
  </si>
  <si>
    <t>枯水期应急指挥船舶燃油，航标增设和损毁恢复，漂浮物和废渣清理</t>
  </si>
  <si>
    <t>衡阳航道管理局</t>
  </si>
  <si>
    <t>益阳航道管理局</t>
  </si>
  <si>
    <t>常德航道管理局</t>
  </si>
  <si>
    <t>市州</t>
    <phoneticPr fontId="1" type="noConversion"/>
  </si>
  <si>
    <t>备注</t>
    <phoneticPr fontId="1" type="noConversion"/>
  </si>
  <si>
    <t>岳阳市地方海事局</t>
  </si>
  <si>
    <t>长沙市地方海事局</t>
  </si>
  <si>
    <t>沅江市地方海事处</t>
  </si>
  <si>
    <t>慈利县地方海事处</t>
  </si>
  <si>
    <t>邵阳市地方海事局</t>
  </si>
  <si>
    <t>桃源县地方海事处</t>
  </si>
  <si>
    <t>怀化市地方海事局</t>
  </si>
  <si>
    <t>永州市地方海事局</t>
  </si>
  <si>
    <t>衡阳市地方海事局</t>
  </si>
  <si>
    <t>株洲市地方海事局</t>
  </si>
  <si>
    <t>君山区航道管理所</t>
  </si>
  <si>
    <t>项目名称</t>
    <phoneticPr fontId="1" type="noConversion"/>
  </si>
  <si>
    <t>湖南省水运管理局本级</t>
    <phoneticPr fontId="1" type="noConversion"/>
  </si>
  <si>
    <t>小计</t>
    <phoneticPr fontId="1" type="noConversion"/>
  </si>
  <si>
    <t>地方航道应急保通</t>
  </si>
  <si>
    <t>含局本部80万元、湘阴处40万元、汨罗处20万元</t>
  </si>
  <si>
    <t>桃源枢纽枯水期维护费用</t>
  </si>
  <si>
    <t>含株洲县龙船镇航段疏浚15万元</t>
  </si>
  <si>
    <t>岳阳市</t>
    <phoneticPr fontId="1" type="noConversion"/>
  </si>
  <si>
    <t>长沙市</t>
    <phoneticPr fontId="1" type="noConversion"/>
  </si>
  <si>
    <t>益阳市</t>
    <phoneticPr fontId="1" type="noConversion"/>
  </si>
  <si>
    <t>张家界</t>
    <phoneticPr fontId="1" type="noConversion"/>
  </si>
  <si>
    <t>邵阳市</t>
    <phoneticPr fontId="1" type="noConversion"/>
  </si>
  <si>
    <t>常德市</t>
    <phoneticPr fontId="1" type="noConversion"/>
  </si>
  <si>
    <t>怀化市</t>
    <phoneticPr fontId="1" type="noConversion"/>
  </si>
  <si>
    <t>永州市</t>
    <phoneticPr fontId="1" type="noConversion"/>
  </si>
  <si>
    <t>衡阳市</t>
    <phoneticPr fontId="1" type="noConversion"/>
  </si>
  <si>
    <t>株洲市</t>
    <phoneticPr fontId="1" type="noConversion"/>
  </si>
  <si>
    <t>资兴市地方海事处</t>
    <phoneticPr fontId="1" type="noConversion"/>
  </si>
  <si>
    <t>郴州市</t>
    <phoneticPr fontId="1" type="noConversion"/>
  </si>
  <si>
    <t>小计</t>
    <phoneticPr fontId="1" type="noConversion"/>
  </si>
  <si>
    <t>合计</t>
    <phoneticPr fontId="1" type="noConversion"/>
  </si>
  <si>
    <t>单位:万元</t>
    <phoneticPr fontId="1" type="noConversion"/>
  </si>
  <si>
    <t>县市区</t>
    <phoneticPr fontId="1" type="noConversion"/>
  </si>
  <si>
    <t>实施单位</t>
    <phoneticPr fontId="1" type="noConversion"/>
  </si>
  <si>
    <t>长沙市本级</t>
    <phoneticPr fontId="1" type="noConversion"/>
  </si>
  <si>
    <t>株洲市本级</t>
    <phoneticPr fontId="1" type="noConversion"/>
  </si>
  <si>
    <t>岳阳市本级</t>
    <phoneticPr fontId="1" type="noConversion"/>
  </si>
  <si>
    <t>沅江市</t>
    <phoneticPr fontId="1" type="noConversion"/>
  </si>
  <si>
    <t>桃源县</t>
    <phoneticPr fontId="1" type="noConversion"/>
  </si>
  <si>
    <t>慈利县</t>
    <phoneticPr fontId="1" type="noConversion"/>
  </si>
  <si>
    <t>邵阳市本级</t>
    <phoneticPr fontId="1" type="noConversion"/>
  </si>
  <si>
    <t>怀化市本级</t>
    <phoneticPr fontId="1" type="noConversion"/>
  </si>
  <si>
    <t>永州市本级</t>
    <phoneticPr fontId="1" type="noConversion"/>
  </si>
  <si>
    <t>衡阳市本级</t>
    <phoneticPr fontId="1" type="noConversion"/>
  </si>
  <si>
    <t>2018年内河航道应急抢通补助资金明细表</t>
    <phoneticPr fontId="1" type="noConversion"/>
  </si>
  <si>
    <t>地方航道应急保通</t>
    <phoneticPr fontId="1" type="noConversion"/>
  </si>
  <si>
    <t>文泾滩应急保通</t>
    <phoneticPr fontId="1" type="noConversion"/>
  </si>
  <si>
    <t>湘阴湘江大桥、杨林塞应急保通</t>
    <phoneticPr fontId="1" type="noConversion"/>
  </si>
  <si>
    <t>关门滩群应急保通</t>
    <phoneticPr fontId="1" type="noConversion"/>
  </si>
  <si>
    <t>湘阴、铁角嘴、汨罗航道处码头前沿应急保通</t>
    <phoneticPr fontId="1" type="noConversion"/>
  </si>
  <si>
    <t>长沙枢纽船闸下游应急保通</t>
    <phoneticPr fontId="1" type="noConversion"/>
  </si>
  <si>
    <t>辰洲滩、株洲一桥应急保通</t>
    <phoneticPr fontId="1" type="noConversion"/>
  </si>
  <si>
    <t>开湖航线响水坎-灵官咀滩群应急保通</t>
    <phoneticPr fontId="1" type="noConversion"/>
  </si>
  <si>
    <t>湘江罗排洲、陈家洲大桥应急保通</t>
    <phoneticPr fontId="1" type="noConversion"/>
  </si>
  <si>
    <t>耒水耒中滩应急保通</t>
    <phoneticPr fontId="1" type="noConversion"/>
  </si>
  <si>
    <t>资兴市</t>
    <phoneticPr fontId="1" type="noConversion"/>
  </si>
  <si>
    <t>省交通运输厅</t>
    <phoneticPr fontId="1" type="noConversion"/>
  </si>
  <si>
    <t>附件12</t>
    <phoneticPr fontId="1" type="noConversion"/>
  </si>
  <si>
    <t>金额</t>
    <phoneticPr fontId="1" type="noConversion"/>
  </si>
  <si>
    <t>支出功能科目“2140199其他公路水路运输支出”，政府预算经济科目“50302基础设施建设”或“50601资本性支出（一）”,省直单位增列部门预算经济科目“31005基础设施建设”。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</si>
</sst>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2"/>
      <color theme="1"/>
      <name val="宋体"/>
      <family val="2"/>
      <scheme val="minor"/>
    </font>
    <font>
      <b/>
      <sz val="2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1" workbookViewId="0">
      <selection activeCell="F25" sqref="F25"/>
    </sheetView>
  </sheetViews>
  <sheetFormatPr defaultRowHeight="13.5" x14ac:dyDescent="0.15"/>
  <cols>
    <col min="1" max="1" width="13" style="9" bestFit="1" customWidth="1"/>
    <col min="2" max="2" width="22.75" style="9" bestFit="1" customWidth="1"/>
    <col min="3" max="3" width="21.375" style="9" bestFit="1" customWidth="1"/>
    <col min="4" max="4" width="32.625" style="9" customWidth="1"/>
    <col min="5" max="5" width="10.25" style="9" bestFit="1" customWidth="1"/>
    <col min="6" max="6" width="23.5" style="9" customWidth="1"/>
    <col min="7" max="16384" width="9" style="9"/>
  </cols>
  <sheetData>
    <row r="1" spans="1:6" x14ac:dyDescent="0.15">
      <c r="A1" s="9" t="s">
        <v>66</v>
      </c>
    </row>
    <row r="2" spans="1:6" ht="31.5" x14ac:dyDescent="0.15">
      <c r="A2" s="13" t="s">
        <v>53</v>
      </c>
      <c r="B2" s="13"/>
      <c r="C2" s="13"/>
      <c r="D2" s="13"/>
      <c r="E2" s="13"/>
      <c r="F2" s="13"/>
    </row>
    <row r="3" spans="1:6" ht="14.25" x14ac:dyDescent="0.15">
      <c r="F3" s="10" t="s">
        <v>40</v>
      </c>
    </row>
    <row r="4" spans="1:6" x14ac:dyDescent="0.15">
      <c r="A4" s="11" t="s">
        <v>6</v>
      </c>
      <c r="B4" s="11" t="s">
        <v>41</v>
      </c>
      <c r="C4" s="2" t="s">
        <v>42</v>
      </c>
      <c r="D4" s="2" t="s">
        <v>19</v>
      </c>
      <c r="E4" s="2" t="s">
        <v>67</v>
      </c>
      <c r="F4" s="2" t="s">
        <v>7</v>
      </c>
    </row>
    <row r="5" spans="1:6" x14ac:dyDescent="0.15">
      <c r="A5" s="14" t="s">
        <v>39</v>
      </c>
      <c r="B5" s="15"/>
      <c r="C5" s="15"/>
      <c r="D5" s="16"/>
      <c r="E5" s="2">
        <f>E6+E17+E18+E19+E20+E21+E23+E27+E29+E30+E28+E31+E32+E26+E22+E33</f>
        <v>1850</v>
      </c>
      <c r="F5" s="2"/>
    </row>
    <row r="6" spans="1:6" x14ac:dyDescent="0.15">
      <c r="A6" s="26" t="s">
        <v>65</v>
      </c>
      <c r="B6" s="22" t="s">
        <v>20</v>
      </c>
      <c r="C6" s="25" t="s">
        <v>20</v>
      </c>
      <c r="D6" s="2" t="s">
        <v>21</v>
      </c>
      <c r="E6" s="2">
        <f>SUM(E7:E16)</f>
        <v>960</v>
      </c>
      <c r="F6" s="2"/>
    </row>
    <row r="7" spans="1:6" x14ac:dyDescent="0.15">
      <c r="A7" s="26"/>
      <c r="B7" s="23"/>
      <c r="C7" s="25"/>
      <c r="D7" s="3" t="s">
        <v>55</v>
      </c>
      <c r="E7" s="4">
        <v>120</v>
      </c>
      <c r="F7" s="4"/>
    </row>
    <row r="8" spans="1:6" x14ac:dyDescent="0.15">
      <c r="A8" s="26"/>
      <c r="B8" s="23"/>
      <c r="C8" s="25"/>
      <c r="D8" s="3" t="s">
        <v>56</v>
      </c>
      <c r="E8" s="4">
        <v>80</v>
      </c>
      <c r="F8" s="4"/>
    </row>
    <row r="9" spans="1:6" x14ac:dyDescent="0.15">
      <c r="A9" s="26"/>
      <c r="B9" s="23"/>
      <c r="C9" s="25"/>
      <c r="D9" s="3" t="s">
        <v>57</v>
      </c>
      <c r="E9" s="4">
        <v>80</v>
      </c>
      <c r="F9" s="4"/>
    </row>
    <row r="10" spans="1:6" ht="27" x14ac:dyDescent="0.15">
      <c r="A10" s="26"/>
      <c r="B10" s="23"/>
      <c r="C10" s="25"/>
      <c r="D10" s="3" t="s">
        <v>58</v>
      </c>
      <c r="E10" s="4">
        <v>100</v>
      </c>
      <c r="F10" s="4"/>
    </row>
    <row r="11" spans="1:6" x14ac:dyDescent="0.15">
      <c r="A11" s="26"/>
      <c r="B11" s="23"/>
      <c r="C11" s="25"/>
      <c r="D11" s="5" t="s">
        <v>59</v>
      </c>
      <c r="E11" s="4">
        <v>100</v>
      </c>
      <c r="F11" s="4"/>
    </row>
    <row r="12" spans="1:6" x14ac:dyDescent="0.15">
      <c r="A12" s="26"/>
      <c r="B12" s="23"/>
      <c r="C12" s="25"/>
      <c r="D12" s="3" t="s">
        <v>60</v>
      </c>
      <c r="E12" s="4">
        <v>90</v>
      </c>
      <c r="F12" s="4"/>
    </row>
    <row r="13" spans="1:6" x14ac:dyDescent="0.15">
      <c r="A13" s="26"/>
      <c r="B13" s="23"/>
      <c r="C13" s="25"/>
      <c r="D13" s="3" t="s">
        <v>61</v>
      </c>
      <c r="E13" s="4">
        <v>150</v>
      </c>
      <c r="F13" s="4"/>
    </row>
    <row r="14" spans="1:6" x14ac:dyDescent="0.15">
      <c r="A14" s="26"/>
      <c r="B14" s="23"/>
      <c r="C14" s="25"/>
      <c r="D14" s="3" t="s">
        <v>0</v>
      </c>
      <c r="E14" s="4">
        <v>90</v>
      </c>
      <c r="F14" s="4"/>
    </row>
    <row r="15" spans="1:6" x14ac:dyDescent="0.15">
      <c r="A15" s="26"/>
      <c r="B15" s="23"/>
      <c r="C15" s="25"/>
      <c r="D15" s="3" t="s">
        <v>62</v>
      </c>
      <c r="E15" s="4">
        <v>90</v>
      </c>
      <c r="F15" s="4"/>
    </row>
    <row r="16" spans="1:6" x14ac:dyDescent="0.15">
      <c r="A16" s="26"/>
      <c r="B16" s="24"/>
      <c r="C16" s="25"/>
      <c r="D16" s="3" t="s">
        <v>63</v>
      </c>
      <c r="E16" s="4">
        <v>60</v>
      </c>
      <c r="F16" s="4"/>
    </row>
    <row r="17" spans="1:6" ht="27" x14ac:dyDescent="0.15">
      <c r="A17" s="26"/>
      <c r="B17" s="4" t="s">
        <v>1</v>
      </c>
      <c r="C17" s="4" t="s">
        <v>1</v>
      </c>
      <c r="D17" s="3" t="s">
        <v>2</v>
      </c>
      <c r="E17" s="4">
        <v>130</v>
      </c>
      <c r="F17" s="4"/>
    </row>
    <row r="18" spans="1:6" ht="27" x14ac:dyDescent="0.15">
      <c r="A18" s="26"/>
      <c r="B18" s="4" t="s">
        <v>3</v>
      </c>
      <c r="C18" s="4" t="s">
        <v>3</v>
      </c>
      <c r="D18" s="3" t="s">
        <v>2</v>
      </c>
      <c r="E18" s="4">
        <v>80</v>
      </c>
      <c r="F18" s="4"/>
    </row>
    <row r="19" spans="1:6" ht="27" x14ac:dyDescent="0.15">
      <c r="A19" s="26"/>
      <c r="B19" s="4" t="s">
        <v>4</v>
      </c>
      <c r="C19" s="4" t="s">
        <v>4</v>
      </c>
      <c r="D19" s="3" t="s">
        <v>2</v>
      </c>
      <c r="E19" s="4">
        <v>80</v>
      </c>
      <c r="F19" s="4"/>
    </row>
    <row r="20" spans="1:6" ht="27" x14ac:dyDescent="0.15">
      <c r="A20" s="26"/>
      <c r="B20" s="4" t="s">
        <v>5</v>
      </c>
      <c r="C20" s="4" t="s">
        <v>5</v>
      </c>
      <c r="D20" s="3" t="s">
        <v>2</v>
      </c>
      <c r="E20" s="4">
        <v>80</v>
      </c>
      <c r="F20" s="4"/>
    </row>
    <row r="21" spans="1:6" x14ac:dyDescent="0.15">
      <c r="A21" s="11" t="s">
        <v>27</v>
      </c>
      <c r="B21" s="6" t="s">
        <v>43</v>
      </c>
      <c r="C21" s="6" t="s">
        <v>9</v>
      </c>
      <c r="D21" s="7" t="s">
        <v>22</v>
      </c>
      <c r="E21" s="6">
        <v>70</v>
      </c>
      <c r="F21" s="8"/>
    </row>
    <row r="22" spans="1:6" ht="27" x14ac:dyDescent="0.15">
      <c r="A22" s="11" t="s">
        <v>35</v>
      </c>
      <c r="B22" s="6" t="s">
        <v>44</v>
      </c>
      <c r="C22" s="6" t="s">
        <v>17</v>
      </c>
      <c r="D22" s="7" t="s">
        <v>22</v>
      </c>
      <c r="E22" s="6">
        <v>40</v>
      </c>
      <c r="F22" s="8" t="s">
        <v>25</v>
      </c>
    </row>
    <row r="23" spans="1:6" x14ac:dyDescent="0.15">
      <c r="A23" s="17" t="s">
        <v>26</v>
      </c>
      <c r="B23" s="22" t="s">
        <v>45</v>
      </c>
      <c r="C23" s="20" t="s">
        <v>38</v>
      </c>
      <c r="D23" s="21"/>
      <c r="E23" s="6">
        <f>E24+E25</f>
        <v>160</v>
      </c>
      <c r="F23" s="8"/>
    </row>
    <row r="24" spans="1:6" ht="27" x14ac:dyDescent="0.15">
      <c r="A24" s="18"/>
      <c r="B24" s="23"/>
      <c r="C24" s="6" t="s">
        <v>8</v>
      </c>
      <c r="D24" s="7" t="s">
        <v>54</v>
      </c>
      <c r="E24" s="6">
        <v>140</v>
      </c>
      <c r="F24" s="8" t="s">
        <v>23</v>
      </c>
    </row>
    <row r="25" spans="1:6" x14ac:dyDescent="0.15">
      <c r="A25" s="19"/>
      <c r="B25" s="24"/>
      <c r="C25" s="6" t="s">
        <v>18</v>
      </c>
      <c r="D25" s="7" t="s">
        <v>22</v>
      </c>
      <c r="E25" s="6">
        <v>20</v>
      </c>
      <c r="F25" s="7"/>
    </row>
    <row r="26" spans="1:6" x14ac:dyDescent="0.15">
      <c r="A26" s="11" t="s">
        <v>34</v>
      </c>
      <c r="B26" s="6" t="s">
        <v>52</v>
      </c>
      <c r="C26" s="6" t="s">
        <v>16</v>
      </c>
      <c r="D26" s="7" t="s">
        <v>22</v>
      </c>
      <c r="E26" s="6">
        <v>20</v>
      </c>
      <c r="F26" s="8"/>
    </row>
    <row r="27" spans="1:6" x14ac:dyDescent="0.15">
      <c r="A27" s="11" t="s">
        <v>28</v>
      </c>
      <c r="B27" s="6" t="s">
        <v>46</v>
      </c>
      <c r="C27" s="6" t="s">
        <v>10</v>
      </c>
      <c r="D27" s="7" t="s">
        <v>22</v>
      </c>
      <c r="E27" s="6">
        <v>30</v>
      </c>
      <c r="F27" s="8"/>
    </row>
    <row r="28" spans="1:6" x14ac:dyDescent="0.15">
      <c r="A28" s="11" t="s">
        <v>31</v>
      </c>
      <c r="B28" s="6" t="s">
        <v>47</v>
      </c>
      <c r="C28" s="6" t="s">
        <v>13</v>
      </c>
      <c r="D28" s="7" t="s">
        <v>22</v>
      </c>
      <c r="E28" s="6">
        <v>10</v>
      </c>
      <c r="F28" s="8" t="s">
        <v>24</v>
      </c>
    </row>
    <row r="29" spans="1:6" x14ac:dyDescent="0.15">
      <c r="A29" s="11" t="s">
        <v>29</v>
      </c>
      <c r="B29" s="6" t="s">
        <v>48</v>
      </c>
      <c r="C29" s="6" t="s">
        <v>11</v>
      </c>
      <c r="D29" s="7" t="s">
        <v>22</v>
      </c>
      <c r="E29" s="6">
        <v>30</v>
      </c>
      <c r="F29" s="8"/>
    </row>
    <row r="30" spans="1:6" x14ac:dyDescent="0.15">
      <c r="A30" s="11" t="s">
        <v>30</v>
      </c>
      <c r="B30" s="6" t="s">
        <v>49</v>
      </c>
      <c r="C30" s="6" t="s">
        <v>12</v>
      </c>
      <c r="D30" s="7" t="s">
        <v>22</v>
      </c>
      <c r="E30" s="6">
        <v>20</v>
      </c>
      <c r="F30" s="8"/>
    </row>
    <row r="31" spans="1:6" x14ac:dyDescent="0.15">
      <c r="A31" s="11" t="s">
        <v>32</v>
      </c>
      <c r="B31" s="6" t="s">
        <v>50</v>
      </c>
      <c r="C31" s="6" t="s">
        <v>14</v>
      </c>
      <c r="D31" s="7" t="s">
        <v>22</v>
      </c>
      <c r="E31" s="6">
        <v>80</v>
      </c>
      <c r="F31" s="8"/>
    </row>
    <row r="32" spans="1:6" x14ac:dyDescent="0.15">
      <c r="A32" s="11" t="s">
        <v>33</v>
      </c>
      <c r="B32" s="6" t="s">
        <v>51</v>
      </c>
      <c r="C32" s="6" t="s">
        <v>15</v>
      </c>
      <c r="D32" s="7" t="s">
        <v>22</v>
      </c>
      <c r="E32" s="6">
        <v>40</v>
      </c>
      <c r="F32" s="8"/>
    </row>
    <row r="33" spans="1:6" x14ac:dyDescent="0.15">
      <c r="A33" s="11" t="s">
        <v>37</v>
      </c>
      <c r="B33" s="6" t="s">
        <v>64</v>
      </c>
      <c r="C33" s="6" t="s">
        <v>36</v>
      </c>
      <c r="D33" s="7" t="s">
        <v>22</v>
      </c>
      <c r="E33" s="6">
        <v>20</v>
      </c>
      <c r="F33" s="7"/>
    </row>
    <row r="34" spans="1:6" ht="30" customHeight="1" x14ac:dyDescent="0.15">
      <c r="A34" s="12" t="s">
        <v>68</v>
      </c>
      <c r="B34" s="12"/>
      <c r="C34" s="12"/>
      <c r="D34" s="12"/>
      <c r="E34" s="12"/>
      <c r="F34" s="12"/>
    </row>
    <row r="35" spans="1:6" ht="20.25" x14ac:dyDescent="0.15">
      <c r="A35" s="1"/>
      <c r="D35" s="1"/>
    </row>
  </sheetData>
  <mergeCells count="9">
    <mergeCell ref="A34:F34"/>
    <mergeCell ref="A2:F2"/>
    <mergeCell ref="A5:D5"/>
    <mergeCell ref="A23:A25"/>
    <mergeCell ref="C23:D23"/>
    <mergeCell ref="B6:B16"/>
    <mergeCell ref="B23:B25"/>
    <mergeCell ref="C6:C16"/>
    <mergeCell ref="A6:A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2018-04-09T01:04:12Z</dcterms:modified>
</cp:coreProperties>
</file>