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880" windowHeight="10320"/>
  </bookViews>
  <sheets>
    <sheet name="资金安排表" sheetId="2" r:id="rId1"/>
  </sheets>
  <definedNames>
    <definedName name="_xlnm._FilterDatabase" localSheetId="0" hidden="1">资金安排表!$A$5:$L$362</definedName>
    <definedName name="_xlnm.Print_Area" localSheetId="0">资金安排表!$A$1:$K$362</definedName>
  </definedNames>
  <calcPr calcId="145621"/>
</workbook>
</file>

<file path=xl/calcChain.xml><?xml version="1.0" encoding="utf-8"?>
<calcChain xmlns="http://schemas.openxmlformats.org/spreadsheetml/2006/main">
  <c r="K356" i="2" l="1"/>
  <c r="J356" i="2"/>
  <c r="K341" i="2"/>
  <c r="J341" i="2"/>
  <c r="K330" i="2"/>
  <c r="J330" i="2"/>
  <c r="K320" i="2"/>
  <c r="J320" i="2"/>
  <c r="K315" i="2"/>
  <c r="J315" i="2"/>
  <c r="K306" i="2"/>
  <c r="J306" i="2"/>
  <c r="K298" i="2"/>
  <c r="J298" i="2"/>
  <c r="K290" i="2"/>
  <c r="J290" i="2"/>
  <c r="K276" i="2"/>
  <c r="J276" i="2"/>
  <c r="K268" i="2"/>
  <c r="J268" i="2"/>
  <c r="K254" i="2"/>
  <c r="J254" i="2"/>
  <c r="K245" i="2"/>
  <c r="J245" i="2"/>
  <c r="K235" i="2"/>
  <c r="J235" i="2"/>
  <c r="K226" i="2"/>
  <c r="J226" i="2"/>
  <c r="K214" i="2"/>
  <c r="J214" i="2"/>
  <c r="K208" i="2"/>
  <c r="J208" i="2"/>
  <c r="K204" i="2"/>
  <c r="J204" i="2"/>
  <c r="K199" i="2"/>
  <c r="J199" i="2"/>
  <c r="K193" i="2"/>
  <c r="J193" i="2"/>
  <c r="K187" i="2"/>
  <c r="J187" i="2"/>
  <c r="K173" i="2"/>
  <c r="J173" i="2"/>
  <c r="K156" i="2"/>
  <c r="J156" i="2"/>
  <c r="K135" i="2"/>
  <c r="J135" i="2"/>
  <c r="K115" i="2"/>
  <c r="J115" i="2"/>
  <c r="K110" i="2"/>
  <c r="J110" i="2"/>
  <c r="K105" i="2"/>
  <c r="J105" i="2"/>
  <c r="K93" i="2"/>
  <c r="J93" i="2"/>
  <c r="K77" i="2"/>
  <c r="J77" i="2"/>
  <c r="K62" i="2"/>
  <c r="J62" i="2"/>
  <c r="K42" i="2"/>
  <c r="J42" i="2"/>
  <c r="K11" i="2"/>
  <c r="J11" i="2"/>
  <c r="K7" i="2"/>
  <c r="J7" i="2"/>
</calcChain>
</file>

<file path=xl/sharedStrings.xml><?xml version="1.0" encoding="utf-8"?>
<sst xmlns="http://schemas.openxmlformats.org/spreadsheetml/2006/main" count="1510" uniqueCount="701">
  <si>
    <t>附件</t>
  </si>
  <si>
    <t>单位：万元</t>
  </si>
  <si>
    <t>市州</t>
  </si>
  <si>
    <t>县市区</t>
  </si>
  <si>
    <t>序号</t>
  </si>
  <si>
    <t>企业名称</t>
  </si>
  <si>
    <t>项目名称</t>
  </si>
  <si>
    <t>所属领域</t>
  </si>
  <si>
    <t>所属工业新兴优势产业链</t>
  </si>
  <si>
    <t>项目技术水平</t>
  </si>
  <si>
    <t>专家
评分</t>
  </si>
  <si>
    <t>调整前金额</t>
  </si>
  <si>
    <t>合计</t>
  </si>
  <si>
    <t>省直</t>
  </si>
  <si>
    <t>国资委</t>
  </si>
  <si>
    <t>小计</t>
  </si>
  <si>
    <t>湖南电器检测所有限公司</t>
  </si>
  <si>
    <t>新能源输配电装备及零部件检测平台。</t>
  </si>
  <si>
    <t>国家级和省级工业园区制造业发展公共服务平台</t>
  </si>
  <si>
    <t>国内先进</t>
  </si>
  <si>
    <t>湖南粮食集团有限责任公司</t>
  </si>
  <si>
    <t>粮食仓储及农产业展示交易信息服务平台。</t>
  </si>
  <si>
    <t>湖南省机械科学研究院有限公司</t>
  </si>
  <si>
    <t>机械装备制造行业先进共性技术平台建设。　</t>
  </si>
  <si>
    <t>　</t>
  </si>
  <si>
    <t>长沙市</t>
  </si>
  <si>
    <t>市本级及所辖区</t>
  </si>
  <si>
    <t>中国铁建重工集团有限公司</t>
  </si>
  <si>
    <t>高端装备制造项目（二期）。</t>
  </si>
  <si>
    <t>先进轨道交通装备</t>
  </si>
  <si>
    <t>①先进轨道交通装备（含磁浮）</t>
  </si>
  <si>
    <t>国际先进</t>
  </si>
  <si>
    <t>湖南联智桥隧技术有限公司</t>
  </si>
  <si>
    <t>交通基础设施病害智能综合检测设备研制与产业化。</t>
  </si>
  <si>
    <t>工程机械</t>
  </si>
  <si>
    <t>金驰能源材料有限公司</t>
  </si>
  <si>
    <t>高能量密度高循环动力锂电三元正极材料产业化项目。</t>
  </si>
  <si>
    <t>节能与新能源汽车等汽车制造</t>
  </si>
  <si>
    <t>⑨先进储能材料及电动汽车</t>
  </si>
  <si>
    <t>国际领先</t>
  </si>
  <si>
    <t>长沙伟徽高科技新材料股份有限公司</t>
  </si>
  <si>
    <t>稀有金属碳化物生产建设项目。</t>
  </si>
  <si>
    <t>新材料</t>
  </si>
  <si>
    <t>⑧先进硬质材料</t>
  </si>
  <si>
    <t>湖南泰嘉新材料科技股份有限公司</t>
  </si>
  <si>
    <t>年产2000万米双金属带锯多工序自动化连线生产线建设。</t>
  </si>
  <si>
    <t>湘江涂料科技有限公司</t>
  </si>
  <si>
    <t>3万吨/年高档涂料异地搬迁技改项目</t>
  </si>
  <si>
    <t>④化工新材料</t>
  </si>
  <si>
    <t>湖南同远新材料科技有限公司</t>
  </si>
  <si>
    <t>环保型防水材料研发与产业化基地建设项目。</t>
  </si>
  <si>
    <t>湖南镭目科技有限公司</t>
  </si>
  <si>
    <t>年产100万支钢水在线测量传感器建设。</t>
  </si>
  <si>
    <t>新一代信息技术产业</t>
  </si>
  <si>
    <t>⑫人工智能及传感器</t>
  </si>
  <si>
    <t>湖南华中航天北斗卫星应用有限公司</t>
  </si>
  <si>
    <t>基于北斗导航系统的年产8000万4G视频监控项目。</t>
  </si>
  <si>
    <t>广汽菲亚特克莱斯勒汽车有限公司</t>
  </si>
  <si>
    <t>新车型及发动机导入技术改造项目。</t>
  </si>
  <si>
    <t>省内先进</t>
  </si>
  <si>
    <t>湖南烁普新材料有限公司</t>
  </si>
  <si>
    <t>年产2亿平方米锂离子隔膜项目。</t>
  </si>
  <si>
    <t>湖南华强电气股份有限公司</t>
  </si>
  <si>
    <t>新能源客车用低温增焓空调产业化扩建项目。</t>
  </si>
  <si>
    <t>湖南省耐为数控技术有限公司</t>
  </si>
  <si>
    <t>新能源电动汽车电力驱动及控制系统开发。</t>
  </si>
  <si>
    <t>国内领先</t>
  </si>
  <si>
    <t>长沙广汽东阳汽车零部件有限公司</t>
  </si>
  <si>
    <t>年产45万台（套）汽车塑料件生产基地（二期）建设项目。</t>
  </si>
  <si>
    <t>湖南同心模具制造有限公司</t>
  </si>
  <si>
    <t>自动排送料的级进开料和大型覆盖件修冲模具的研发及制造。</t>
  </si>
  <si>
    <t>威胜集团有限公司</t>
  </si>
  <si>
    <t>国际高端智能计量装备研发及产业化。</t>
  </si>
  <si>
    <t>电力装备</t>
  </si>
  <si>
    <t>湖南埃尔凯电器有限公司</t>
  </si>
  <si>
    <t>埃尔凯高低压成套电器建设项目。</t>
  </si>
  <si>
    <t>长沙鑫胜电力器材有限公司</t>
  </si>
  <si>
    <t>1000KV特高压输电铁塔自动化生产线项目。</t>
  </si>
  <si>
    <t>湖南景程机电设备有限公司</t>
  </si>
  <si>
    <t>通风·电力设备生产基地建设项目。</t>
  </si>
  <si>
    <t>湖南省城建电气设备有限公司</t>
  </si>
  <si>
    <t>集成式高低压配电系列设备的生产基地及产业化建设。</t>
  </si>
  <si>
    <t>老百姓大药房连锁股份有限公司</t>
  </si>
  <si>
    <t>老百姓医药健康产业园建设项目。</t>
  </si>
  <si>
    <t>生物医药及高性能医疗器械</t>
  </si>
  <si>
    <t>⑮中药</t>
  </si>
  <si>
    <t>湖南托阳制药有限公司</t>
  </si>
  <si>
    <t>优势原料药生产线建设工程。</t>
  </si>
  <si>
    <t>湖南金六谷药业有限公司</t>
  </si>
  <si>
    <t>中医药关键技术研发及产业化项目</t>
  </si>
  <si>
    <t>中聚科技股份有限公司</t>
  </si>
  <si>
    <t>实时高通量并行母婴健康无线监护系统产业化项目。</t>
  </si>
  <si>
    <t>湖南华诚生物资源股份有限公司</t>
  </si>
  <si>
    <t>年产100吨罗汉果甜甙建设项目。</t>
  </si>
  <si>
    <t>大邦（湖南）生物制药有限公司</t>
  </si>
  <si>
    <t>奥利司他原料药及制剂生产建设项目。</t>
  </si>
  <si>
    <t>三能集成房屋股份有限公司</t>
  </si>
  <si>
    <t>国家装配式建筑产业基地建设项目。</t>
  </si>
  <si>
    <t>节能环保</t>
  </si>
  <si>
    <t>⑰装配式建筑</t>
  </si>
  <si>
    <t>长沙衡开智能科技有限公司</t>
  </si>
  <si>
    <t>年产1000台（套）工业机器人智能化生产线建设项目。</t>
  </si>
  <si>
    <t>高档数控机床和机器人</t>
  </si>
  <si>
    <t>⑱3D打印及机器人</t>
  </si>
  <si>
    <t>湖南湘江新区未来智能科技发展有限公司</t>
  </si>
  <si>
    <t>湘江新区智能系统测试区。</t>
  </si>
  <si>
    <t>长沙麓谷实业发展股份有限公司</t>
  </si>
  <si>
    <t>长沙高新区节能环保公共服务平台。</t>
  </si>
  <si>
    <t>浏阳市</t>
  </si>
  <si>
    <t>湖南旺达机械制造有限公司</t>
  </si>
  <si>
    <t>年产15000套工程机械配件建设项目。</t>
  </si>
  <si>
    <t>②工程机械</t>
  </si>
  <si>
    <t>湖南信达新材料有限公司</t>
  </si>
  <si>
    <t>年产5000吨高端锰酸锂关键技术研发及产业化。</t>
  </si>
  <si>
    <t>长沙鑫本药业有限公司</t>
  </si>
  <si>
    <t>年产5万吨高纯硝酸钠（钾）项目生产线技术改造项目。</t>
  </si>
  <si>
    <t>日写蓝思科技（长沙）有限公司</t>
  </si>
  <si>
    <t>年产6000万片传感器建设项目。</t>
  </si>
  <si>
    <t>⑥显示功能材料</t>
  </si>
  <si>
    <t>湖南欧智通科技有限公司</t>
  </si>
  <si>
    <t>智能移动终端产业园-NBIOT模块在物联网应用。</t>
  </si>
  <si>
    <t>湖南金丰林印刷包装机械科技有限公司</t>
  </si>
  <si>
    <t>基于印刷电子技术的物联网智能包装云平台项目。</t>
  </si>
  <si>
    <t>⑬自主可控计算机及信息安全</t>
  </si>
  <si>
    <t>湖南蒙达新能源材料有限公司</t>
  </si>
  <si>
    <t>动力与储能型锂电池产业项目。</t>
  </si>
  <si>
    <t>长沙华科汽配制造有限公司</t>
  </si>
  <si>
    <t>汽车配件机器人自动化焊接、冲压生产线建设项目。</t>
  </si>
  <si>
    <t>信质电机（长沙）有限公司</t>
  </si>
  <si>
    <t>汽车零部件生产基地建设项目。</t>
  </si>
  <si>
    <t>欧拓(长沙)汽车配件有限公司</t>
  </si>
  <si>
    <t>欧拓长沙汽车零部件项目。</t>
  </si>
  <si>
    <t>湖南天地恒一制药有限公司</t>
  </si>
  <si>
    <t>骨关节疾病中成药全产链智能制造。</t>
  </si>
  <si>
    <t>湖南加农正和生物技术有限公司</t>
  </si>
  <si>
    <t>生物制药厂建设项目。</t>
  </si>
  <si>
    <t>长沙今朝科技股份有限公司</t>
  </si>
  <si>
    <t>制药装备再制造产业化项目。</t>
  </si>
  <si>
    <t>湖南海鸥环保科技有限公司</t>
  </si>
  <si>
    <t>十二万吨/年环保产品生产基地。</t>
  </si>
  <si>
    <t>省内领先</t>
  </si>
  <si>
    <t>浏阳市颐和隆烟花集团有限公司</t>
  </si>
  <si>
    <t>智能组合烟花及新材料制造生产基地。</t>
  </si>
  <si>
    <t>烟花</t>
  </si>
  <si>
    <t>浏阳市华冠出口花炮有限公司</t>
  </si>
  <si>
    <t>华冠千山YBJ-YY-LX-100型组合烟花自动化成套设备生产。</t>
  </si>
  <si>
    <t>浏阳市艳阳天烟花制造有限公司</t>
  </si>
  <si>
    <t>新型模压烟花及材料智能制造项目。</t>
  </si>
  <si>
    <t>湖南省实验动物中心（湖南省药物安全评价研究中心）</t>
  </si>
  <si>
    <t>浏阳经开区医药质量评价中心建设。</t>
  </si>
  <si>
    <t>湖南尚技智云科技有限责任公司</t>
  </si>
  <si>
    <t>浏阳经开区技能人才资源公共服务平台。</t>
  </si>
  <si>
    <t>宁乡市</t>
  </si>
  <si>
    <t>三一汽车起重机械有限公司</t>
  </si>
  <si>
    <t>汽车起重机核心零部件智能生产线建设。</t>
  </si>
  <si>
    <t>湖南中锂新材料科技有限公司</t>
  </si>
  <si>
    <t>年产3.2亿㎡电池专用湿法隔膜和涂面隔膜国产化项目。</t>
  </si>
  <si>
    <t>长沙族兴新材料股份有限公司</t>
  </si>
  <si>
    <t>年产3000吨高性能耐腐金属铝颜料研发及产业化项目。</t>
  </si>
  <si>
    <t>湖南省银峰新能源有限公司</t>
  </si>
  <si>
    <t>钒电池产业化。</t>
  </si>
  <si>
    <t>湖南益宏达新材料有限责任公司</t>
  </si>
  <si>
    <t>益宏达多组份特种纤维项目。</t>
  </si>
  <si>
    <t>长沙湘瑞重工有限公司</t>
  </si>
  <si>
    <t>新型防锈高性能合金支撑钢锻材（坯）关键技术研发及产业化。</t>
  </si>
  <si>
    <t>长沙乐远新材料科技股份有限公司</t>
  </si>
  <si>
    <t>水性环保胶粘剂项目。</t>
  </si>
  <si>
    <t>长沙众聚达精密机械有限公司</t>
  </si>
  <si>
    <t>超高温难熔金属部件制造与组装集成工程产业化。</t>
  </si>
  <si>
    <t>湖南兴元科技股份有限公司</t>
  </si>
  <si>
    <t>智能自动售货终端的研发及生产基地一期建设项目。</t>
  </si>
  <si>
    <t>湖南中伟新能源科技有限公司</t>
  </si>
  <si>
    <t>年产7200吨新型动力锂电正极前驱体材料产业化项目。</t>
  </si>
  <si>
    <t>湖南航盛新能源材料有限公司</t>
  </si>
  <si>
    <t>年产20000吨动力锂离子电池电解液建设。</t>
  </si>
  <si>
    <t>湖南天威施耐德电气有限公司</t>
  </si>
  <si>
    <t>电气设备生产项目。</t>
  </si>
  <si>
    <t>楚天智能机器人（长沙）有限公司</t>
  </si>
  <si>
    <t>年产50台套智能仓储物流机器人系统装备建设项目。</t>
  </si>
  <si>
    <t>湖南航天天麓新材料检测有限责任公司</t>
  </si>
  <si>
    <t>航天天麓新材料检验检测公共技术服务平台。</t>
  </si>
  <si>
    <t>株洲市</t>
  </si>
  <si>
    <t>株洲九方装备股份有限公司</t>
  </si>
  <si>
    <t>轨道车辆关键部件与精密制造技术的研究及产业化二期项目。</t>
  </si>
  <si>
    <t>株洲高新技术产业开发区奥博科技有限责任公司</t>
  </si>
  <si>
    <t>年产1000台轨道交通关键供电系统双辅逆变器产业化项目。</t>
  </si>
  <si>
    <t>汉德车桥(株洲)齿轮有限公司</t>
  </si>
  <si>
    <t>低噪音重卡车桥齿轮产能提升技术改造。</t>
  </si>
  <si>
    <t>中国化工株洲橡胶研究设计院有限公司</t>
  </si>
  <si>
    <t>年产10000个天然乳胶大规格临近空间探空气球研发及产业化建设。</t>
  </si>
  <si>
    <t>株洲升华科技有限公司</t>
  </si>
  <si>
    <t>年产3000吨三元NCM正极新材料建设项目。</t>
  </si>
  <si>
    <t>株洲精工硬质合金有限公司</t>
  </si>
  <si>
    <t>高端精细硬质合金制品产业化项目。</t>
  </si>
  <si>
    <t>株洲华联高科有限责任公司</t>
  </si>
  <si>
    <t>机车配套产品项目。</t>
  </si>
  <si>
    <t>株洲兴隆新材料股份有限公司</t>
  </si>
  <si>
    <t>白炭黑二车间提质改造工程。</t>
  </si>
  <si>
    <t>株洲科能新材料有限责任公司</t>
  </si>
  <si>
    <t>LED用高纯镓及纳米氧化镓产业化项目。</t>
  </si>
  <si>
    <t>湖南立方新能源科技有限责任公司</t>
  </si>
  <si>
    <t>8亿瓦时高端动力储能类锂离子电池生产基地。</t>
  </si>
  <si>
    <t>湖南昌龙汽车附件有限公司</t>
  </si>
  <si>
    <t>年产10000台套新能源汽车大梁、内饰、线束生产基地项目。</t>
  </si>
  <si>
    <t>湖南亿华新能源车辆有限公司</t>
  </si>
  <si>
    <t>新一代环保多功能纯电动环卫专用车产业化。</t>
  </si>
  <si>
    <t>⑩新能源装备</t>
  </si>
  <si>
    <t>湖南奥飞智能医疗器械股份有限公司</t>
  </si>
  <si>
    <t>年产3万套带洁便器的智能护理床（椅）项目。</t>
  </si>
  <si>
    <t>株洲国创轨道科技有限公司</t>
  </si>
  <si>
    <t>先进轨道交通装备制造业创新中心。</t>
  </si>
  <si>
    <t>株洲市就业创业资产经营有限公司</t>
  </si>
  <si>
    <t>湖南（株洲）就业创业指导中心智谷智能制造公共服务平台。</t>
  </si>
  <si>
    <t>醴陵市</t>
  </si>
  <si>
    <t>湖南省醴陵市特种电瓷电器有限公司</t>
  </si>
  <si>
    <t>高铁接触网用瓷绝缘子智能制造生产线建设项目。</t>
  </si>
  <si>
    <t>醴陵千汇实业有限公司</t>
  </si>
  <si>
    <t>锆铝硅复合自释釉精密陶瓷构件产业化项目。</t>
  </si>
  <si>
    <t>⑦先进陶瓷材料</t>
  </si>
  <si>
    <t>湖南新世纪陶瓷有限公司</t>
  </si>
  <si>
    <t>年产5000吨纳米微晶强化瓷产业化项目。</t>
  </si>
  <si>
    <t>湖南银和高新环保陶瓷有限公司</t>
  </si>
  <si>
    <t>年产100万套高性能陶瓷膜产业化建设项目。</t>
  </si>
  <si>
    <t>湖南阳东电瓷电气股份有限公司</t>
  </si>
  <si>
    <t>超、特高压绝缘子生产线项目。</t>
  </si>
  <si>
    <t>湖南飞鱼电气有限公司</t>
  </si>
  <si>
    <t>新建厂房及生产线项目。</t>
  </si>
  <si>
    <t>醴陵华鑫电瓷科技股份有限公司</t>
  </si>
  <si>
    <t>年产8000吨智能电网特高压空心绝缘电瓷产业化项目。</t>
  </si>
  <si>
    <t>湖南中大节能泵业有限公司</t>
  </si>
  <si>
    <t>特种内河船舶产业化项目。</t>
  </si>
  <si>
    <t>海洋工程装备及高技术船舶</t>
  </si>
  <si>
    <t>醴陵市金利来烟花有限公司</t>
  </si>
  <si>
    <t>组合烟花自动化生产线。</t>
  </si>
  <si>
    <t>醴陵市科富利群花炮有限公司</t>
  </si>
  <si>
    <t>国家鞭炮机械化示范生产线建设项目。</t>
  </si>
  <si>
    <t>醴陵市赖氏引线制造有限公司</t>
  </si>
  <si>
    <t>年产30万箱(12Km/箱)微烟环保引线节能产业项目。</t>
  </si>
  <si>
    <t>炎陵县</t>
  </si>
  <si>
    <t>株洲欧科亿数控精密刀具股份有限公司</t>
  </si>
  <si>
    <t>年产700吨小型精密切削刀片生产线。</t>
  </si>
  <si>
    <t>湖南国声声学科技股份有限公司</t>
  </si>
  <si>
    <t>湖南国声声学项目。</t>
  </si>
  <si>
    <t>茶陵县</t>
  </si>
  <si>
    <t>茶陵晶辉电子实业有限公司</t>
  </si>
  <si>
    <t>LCD液晶显示屏生产线建设项目。</t>
  </si>
  <si>
    <t>攸县</t>
  </si>
  <si>
    <t>湖南昊华化工有限责任公司</t>
  </si>
  <si>
    <t>年产12000t沙蚕毒系仿生农药绿色生产基地建设。</t>
  </si>
  <si>
    <t>湖南松本林业科技股份有限公司</t>
  </si>
  <si>
    <t>中药冰片、食用树脂(氢化松香)生产线建设项目。</t>
  </si>
  <si>
    <t>株洲县</t>
  </si>
  <si>
    <t>株洲时代电气绝缘有限责任公司</t>
  </si>
  <si>
    <t>年产180吨聚酰亚胺薄膜生产线建设项目。</t>
  </si>
  <si>
    <t>湘潭市</t>
  </si>
  <si>
    <t>桑顿新能源科技有限公司</t>
  </si>
  <si>
    <t>年产1GWh先进锂离子动力电池及系统建设项目。</t>
  </si>
  <si>
    <t>湖南伟纳新材料科技股份有限公司</t>
  </si>
  <si>
    <t>高性能纳米隔热复合材料研发及产业化。</t>
  </si>
  <si>
    <t>⑤碳基材料</t>
  </si>
  <si>
    <t>湖南振辉管业有限公司</t>
  </si>
  <si>
    <t>铸铁管、钢管内衬塑（PE管）管道建设项目。</t>
  </si>
  <si>
    <t>湖南恒润高科股份有限公司</t>
  </si>
  <si>
    <t>新能源整车生产扩建项目。</t>
  </si>
  <si>
    <t>湖南裕能新能源电池材料有限公司</t>
  </si>
  <si>
    <t>年产1万吨纳米级磷酸铁锂建设项目。</t>
  </si>
  <si>
    <t>湖南吉盛国际动力传动系统有限公司</t>
  </si>
  <si>
    <t>年产10万台M05新型变速器开发与产业化项目。</t>
  </si>
  <si>
    <t>湖南沃森电气科技有限公司</t>
  </si>
  <si>
    <t>新能源汽车车载DC/DC电源转换器产业化项目。</t>
  </si>
  <si>
    <t>湖南海博瑞德电智控制技术有限公司</t>
  </si>
  <si>
    <t>新能源汽车智能控制及动力系统产业化项目。</t>
  </si>
  <si>
    <t>湖南崇德工业科技有限公司</t>
  </si>
  <si>
    <t>第三代核主泵滑动轴承产业化。</t>
  </si>
  <si>
    <t>湖南汉华京电清洁能源科技有限公司</t>
  </si>
  <si>
    <t>核电非标压力容器系统研制与产业化项目。</t>
  </si>
  <si>
    <t>湘潭县</t>
  </si>
  <si>
    <t>湘潭珺旭科技有限公司</t>
  </si>
  <si>
    <t>年产20万台套高精密汽车冲压件制造基地。</t>
  </si>
  <si>
    <t>湖南力威液压设备有限公司</t>
  </si>
  <si>
    <t>液压环卫水工机械生产基地建设项目（一期）。</t>
  </si>
  <si>
    <t>湘乡市</t>
  </si>
  <si>
    <t>湖南京湘磁业有限公司</t>
  </si>
  <si>
    <t>高性能粘结钕硼磁粉产品技术升级项目。</t>
  </si>
  <si>
    <t>湖南润泰新能源科技有限公司</t>
  </si>
  <si>
    <t>年产7200吨新能源汽车驱动电机铝机壳项目。</t>
  </si>
  <si>
    <t>韶山</t>
  </si>
  <si>
    <t>韶山恒升机械工业有限公司</t>
  </si>
  <si>
    <t>韶山锂电新材料生产线项目。</t>
  </si>
  <si>
    <t>湖南众翔重装设备有限公司</t>
  </si>
  <si>
    <t>风电塔筒新能源装备改扩建项目。</t>
  </si>
  <si>
    <t>衡阳市</t>
  </si>
  <si>
    <t>衡阳市华鹏铁路器材有限公司</t>
  </si>
  <si>
    <t>年产五万吨（500组）高铁道岔项目。</t>
  </si>
  <si>
    <t>湖南大合新材料有限公司</t>
  </si>
  <si>
    <t>化合半导体前沿材料—碲锌镉CZT晶体产业化项目。</t>
  </si>
  <si>
    <t>湖南恒缘新材科技股份有限公司</t>
  </si>
  <si>
    <t>年产8000吨新型环保中高端绝缘材料项目。</t>
  </si>
  <si>
    <t>衡阳力赛储能有限公司</t>
  </si>
  <si>
    <t>年产400兆瓦时储能锂电池建设项目。</t>
  </si>
  <si>
    <t>衡阳市东氟新材料股份有限公司</t>
  </si>
  <si>
    <t>年产1.5万吨无机氟化盐系列产品建设项目。</t>
  </si>
  <si>
    <t>衡阳旭光锌锗科技有限公司</t>
  </si>
  <si>
    <t>年产80吨粗二氧化锗项目。</t>
  </si>
  <si>
    <t>南岳电控（衡阳）工业技术股份有限公司</t>
  </si>
  <si>
    <t>非道路高压共轨系统产业化项目。</t>
  </si>
  <si>
    <t>衡阳通用电缆有限公司</t>
  </si>
  <si>
    <t>年产7500KM车用电缆及特种电缆产业化项目。</t>
  </si>
  <si>
    <t>③新型轻合金材料</t>
  </si>
  <si>
    <t>特变电工湖南电气有限公司</t>
  </si>
  <si>
    <t>变压器油箱智能制造机器人生产线技改项目。</t>
  </si>
  <si>
    <t>湖南懿科药用包装材料科技有限公司</t>
  </si>
  <si>
    <t>年产二十亿套聚丙烯输液容器组合盖接口产业化。</t>
  </si>
  <si>
    <t>南岳生物制药有限公司</t>
  </si>
  <si>
    <t>制剂车间技术改造与产能升级。</t>
  </si>
  <si>
    <t>常宁市</t>
  </si>
  <si>
    <t>衡阳天伦机电有限公司</t>
  </si>
  <si>
    <t>大型水泵生产线技术改造扩建项目。</t>
  </si>
  <si>
    <t>农业机械</t>
  </si>
  <si>
    <t>⑲农业机械</t>
  </si>
  <si>
    <t>常宁市水口山开发建设投资有限公司</t>
  </si>
  <si>
    <t>常宁市水口山铜铅锌产业基地公共服务平台项目。</t>
  </si>
  <si>
    <t>衡南县</t>
  </si>
  <si>
    <t>衡阳百赛化工实业有限公司</t>
  </si>
  <si>
    <t>4万t/a硫酸锌资源综合利项目。</t>
  </si>
  <si>
    <t>衡山县</t>
  </si>
  <si>
    <t>湖南皕成科技股份有限公司</t>
  </si>
  <si>
    <t>年产20万吨新型环保材料高端活性氧化钙新生产线项目。</t>
  </si>
  <si>
    <t>祁东县</t>
  </si>
  <si>
    <t>湖南尚鑫新材料科技有限公司</t>
  </si>
  <si>
    <t>环保高性能液晶显示光学膜产业化建设项目。</t>
  </si>
  <si>
    <t>邵阳市</t>
  </si>
  <si>
    <t>邵阳市讯源电子科技有限公司</t>
  </si>
  <si>
    <t>年产1200万LED驱动电源生产线项目。</t>
  </si>
  <si>
    <t>湖南汽车制造有限责任公司</t>
  </si>
  <si>
    <t>专用车产能提升项目。</t>
  </si>
  <si>
    <t>湖南飞力格科技有限公司</t>
  </si>
  <si>
    <t>年产5000吨复合菌种发酵剂建设项目。</t>
  </si>
  <si>
    <t>湖南玉新药业有限公司</t>
  </si>
  <si>
    <t>以9羟雄烯二酮为起始原料合成甾体激素类药物及产业化。</t>
  </si>
  <si>
    <t>湖南君志达保温材料有限公司</t>
  </si>
  <si>
    <t>新建年产20万m³建筑节能体系EPS模块自动生产线项目。</t>
  </si>
  <si>
    <t>隆回县</t>
  </si>
  <si>
    <t>湖南省京能新能源科技有限公司</t>
  </si>
  <si>
    <t>年产2万套太阳能光伏组件、年产1万台电动汽车交直流充电桩生产线项目。</t>
  </si>
  <si>
    <t>湖南省宝庆农产品进出口有限公司</t>
  </si>
  <si>
    <t>年产5000吨玉竹加工产业链建设项目。</t>
  </si>
  <si>
    <t>邵东县</t>
  </si>
  <si>
    <t>邵东智能制造技术研究院有限公司</t>
  </si>
  <si>
    <t>打火机、箱包、五金工具行业研发创新服务平台。</t>
  </si>
  <si>
    <t>邵阳县</t>
  </si>
  <si>
    <t>邵阳市湘宝汽车配件有限公司</t>
  </si>
  <si>
    <t>年产100万套德国曼系列发动机飞轮齿圈生产线项目。</t>
  </si>
  <si>
    <t>新宁县</t>
  </si>
  <si>
    <t>新宁县金鑫电子有限责任公司</t>
  </si>
  <si>
    <t>20条手机微特电机智能制造生产线项目。</t>
  </si>
  <si>
    <t>新邵县</t>
  </si>
  <si>
    <t>新邵县鸿远废旧金属加工有限公司</t>
  </si>
  <si>
    <t>年产4万吨再生铝升级技术改造项目和年产2万吨废旧铝材深加工项目。</t>
  </si>
  <si>
    <t>领先</t>
  </si>
  <si>
    <t>岳阳市</t>
  </si>
  <si>
    <t>中国石化集团资产经营管理有限公司巴陵石化分公司</t>
  </si>
  <si>
    <t>2万吨/年SEPS工业化装置。</t>
  </si>
  <si>
    <t>岳阳金瀚高新技术股份有限公司</t>
  </si>
  <si>
    <t>20万吨/年新型植物油抽提溶剂制取项目。</t>
  </si>
  <si>
    <t>湖南中翔化学科技有限公司</t>
  </si>
  <si>
    <t>甲酵-甲醛一体化项目。</t>
  </si>
  <si>
    <t>湖南凯美特气体股份有限公司</t>
  </si>
  <si>
    <t>电子特种气体项目。</t>
  </si>
  <si>
    <t>岳阳恒忠新材料有限公司</t>
  </si>
  <si>
    <t>云溪工业园催化剂配套工程项目。</t>
  </si>
  <si>
    <t>岳阳筑盛阀门管道有限责任公司</t>
  </si>
  <si>
    <t>高压加氢装置管道工厂化加工生产线项目。</t>
  </si>
  <si>
    <t>湖南莱万特化工有限公司</t>
  </si>
  <si>
    <t>年产10000吨1,3-二氯丙烯、40000吨1，2-二氯丙烷（土壤熏蒸剂）、年产10000吨1，2，3-三氯丙烷、年产5000吨2，3-二氯丙烯项目。</t>
  </si>
  <si>
    <t>岳阳雅美时电子科技有限公司</t>
  </si>
  <si>
    <t>5000万套/年电动汽车专用高品质扬声器及配件智能化生产线一期建设项目。</t>
  </si>
  <si>
    <t>岳阳高澜节能装备制造有限公司</t>
  </si>
  <si>
    <t>特高压直流输电用纯水冷却系统研制及产业化项目。</t>
  </si>
  <si>
    <t>湖南康润药业有限公司</t>
  </si>
  <si>
    <t>量子点免疫荧光层析诊断试剂建设项目。</t>
  </si>
  <si>
    <t>⑭基因技术及应用</t>
  </si>
  <si>
    <t>岳阳新华达制药有限公司</t>
  </si>
  <si>
    <t>年产1000吨高效补肾口服液智能绿色化技术改造项目。</t>
  </si>
  <si>
    <t>湖南巴陵炉窑节能股份有限公司</t>
  </si>
  <si>
    <t>含有机物再生铝节能环保回收系统生产线建设项目。</t>
  </si>
  <si>
    <t>⑯空气治理技术及应用</t>
  </si>
  <si>
    <t>哈工大机器人（岳阳）军民融合研究院</t>
  </si>
  <si>
    <t>哈工大机器人（岳阳）军民融合研究院公共服务平台。</t>
  </si>
  <si>
    <t>岳阳县</t>
  </si>
  <si>
    <t>岳阳慧璟新材料科技有限公司</t>
  </si>
  <si>
    <t>年产10000吨特种氧化铝生产线建设项目。</t>
  </si>
  <si>
    <t>岳阳县中正电子有限公司</t>
  </si>
  <si>
    <t>年产1.5亿支金属化薄膜电容器项目。</t>
  </si>
  <si>
    <t>湖南科伦制药有限公司</t>
  </si>
  <si>
    <t>年产1.2亿支塑料水针生产线建设项目。</t>
  </si>
  <si>
    <t>岳阳民康医用材料有限公司</t>
  </si>
  <si>
    <t>岳阳民康医用材料有限公司生产线扩建项目。</t>
  </si>
  <si>
    <t>岳阳市安达耐火材料有限公司</t>
  </si>
  <si>
    <t>工业炉窑装配式建筑内衬生产线建设项目。</t>
  </si>
  <si>
    <t>湘阴县</t>
  </si>
  <si>
    <t>湖南西姆西科技有限公司</t>
  </si>
  <si>
    <t>年产9万吨焊接材料研发与产业化基地建设项目。</t>
  </si>
  <si>
    <t>湖南省金为新材料科技有限公司</t>
  </si>
  <si>
    <t>新型高强凹槽型钢关键技术研发及产业化项目。</t>
  </si>
  <si>
    <t>湖南善源生物科技有限公司</t>
  </si>
  <si>
    <t>年产1亿包清尔康中医药保健茶项目。</t>
  </si>
  <si>
    <t>湖南铂固标准件制造有限公司</t>
  </si>
  <si>
    <t>年产5万吨紧固标准件绿色制造工艺研发及产业化项目。</t>
  </si>
  <si>
    <t>湖南大科激光有限公司</t>
  </si>
  <si>
    <t>高性能大功率光纤激光器研制与产业化。</t>
  </si>
  <si>
    <t>平江县</t>
  </si>
  <si>
    <t>湖南新金刚工程机械有限公司</t>
  </si>
  <si>
    <t>年产70000台套矿用牙轮钻头二期建设项目。</t>
  </si>
  <si>
    <t>湖南诚今电梯部件制造有限公司</t>
  </si>
  <si>
    <t>湖南诚今电梯部件制造项目。</t>
  </si>
  <si>
    <t>湖南南杰电材科技有限公司</t>
  </si>
  <si>
    <t>年产6000吨绝缘生产线建设项目。</t>
  </si>
  <si>
    <t>湖南省方正达电子科技有限公司</t>
  </si>
  <si>
    <t>高效低耗柔性线路板制造工程项目。</t>
  </si>
  <si>
    <t>汨罗市</t>
  </si>
  <si>
    <t>湖南给力达电子有限公司</t>
  </si>
  <si>
    <t>年产液晶显示模组500万片、摄像头模组500万只建设项目。</t>
  </si>
  <si>
    <t>湖南晨威高科有限公司</t>
  </si>
  <si>
    <t>年产4500台锂离子电池自动检测设备产业化项目。</t>
  </si>
  <si>
    <t>汨罗循环经济产业园区管委会经发投公司</t>
  </si>
  <si>
    <t>电子产业园配套项目。</t>
  </si>
  <si>
    <t>临湘市</t>
  </si>
  <si>
    <t>湖南远瑞机械制造有限公司</t>
  </si>
  <si>
    <t>智能机械式立体停车设备产业化项目。</t>
  </si>
  <si>
    <t>岳阳市宇恒化工有限公司</t>
  </si>
  <si>
    <t>年产3000吨杂环农药原药及中间体项目。</t>
  </si>
  <si>
    <t>临湘市高圣中药有限公司</t>
  </si>
  <si>
    <t>年产1600吨艾绒中药饮片加工生产线建设项目。</t>
  </si>
  <si>
    <t>华容县</t>
  </si>
  <si>
    <t>湖南赛隆药业有限公司</t>
  </si>
  <si>
    <t>猪脑中提取治疗老年神经系统疾病的高纯度原料药生产线扩建。</t>
  </si>
  <si>
    <t>常德市</t>
  </si>
  <si>
    <t>常德市中天精密工具有限公司</t>
  </si>
  <si>
    <t>中天超硬装备产业园。</t>
  </si>
  <si>
    <t>湖南金富力新能源股份有限公司</t>
  </si>
  <si>
    <t>镍钴锰三元正极材料建设。</t>
  </si>
  <si>
    <t>常德科锐新材料科技有限公司</t>
  </si>
  <si>
    <t>新型特种功能陶瓷材料研发及产业化项目。</t>
  </si>
  <si>
    <t>湖南瑞冠生物化工科技有限公司</t>
  </si>
  <si>
    <t>新型绿色高效广谱抗菌剂原料（MX、PCMX、TCC、ZPT）产业化项目。</t>
  </si>
  <si>
    <t>湖南天海电器有限公司</t>
  </si>
  <si>
    <t>年产60万套汽车电线束项目二期工程。</t>
  </si>
  <si>
    <t>常德国力变压器有限公司</t>
  </si>
  <si>
    <t>节能型智能变压器智能制造与产业化。</t>
  </si>
  <si>
    <t>湖南精诚制药机械有限公司</t>
  </si>
  <si>
    <t>中药提取及浓缩回收系统扩大生产规模。</t>
  </si>
  <si>
    <t>湖南洞庭药业股份有限公司</t>
  </si>
  <si>
    <t>重大精神疾病药物富马酸喹硫平200吨原料药及10亿片片剂产业化。</t>
  </si>
  <si>
    <t>湖南粤港模科实业有限公司</t>
  </si>
  <si>
    <t>模块化LED照明产品研发及产业化。</t>
  </si>
  <si>
    <t>常德金海装配式建筑集成技术有限公司</t>
  </si>
  <si>
    <t>装配式钢结构建筑智能制造产业基地。</t>
  </si>
  <si>
    <t>常德远大建筑工业有限公司</t>
  </si>
  <si>
    <t>装配式建筑产业基地。</t>
  </si>
  <si>
    <t>桃源县</t>
  </si>
  <si>
    <t>晟通科技集团有限公司常德分公司</t>
  </si>
  <si>
    <t>建筑用再生循环高性能铝模板制备产业化。</t>
  </si>
  <si>
    <t>桃源县北方一造电路技术有限公司</t>
  </si>
  <si>
    <t>（DGUS）人机界面系统主板研发与产业化项目。</t>
  </si>
  <si>
    <t>桃源县三合能源科技有限公司</t>
  </si>
  <si>
    <t>6000万Ah动力锂离子电池产业化建设项目。</t>
  </si>
  <si>
    <t>桃源县经济开发区开发投资有限公司</t>
  </si>
  <si>
    <t>湖南桃源工业集中区漳江创业园孵化器大楼。</t>
  </si>
  <si>
    <t>汉寿县</t>
  </si>
  <si>
    <t>康普药业股份有限公司</t>
  </si>
  <si>
    <t>头孢车间建设项目。</t>
  </si>
  <si>
    <t>津市市</t>
  </si>
  <si>
    <t>湖南天泰天润新能源科技有限公司</t>
  </si>
  <si>
    <t>年产4000吨磷酸铁及500吨磷酸铁锂项目。</t>
  </si>
  <si>
    <t>张家界市</t>
  </si>
  <si>
    <t>张家界湘木匠科技有限公司</t>
  </si>
  <si>
    <t>年产8000吨环保木塑材料及制品生产线项目。</t>
  </si>
  <si>
    <t>湖南创远高新电力设备有限公司</t>
  </si>
  <si>
    <t>年产10000台智能型高低压成套电气设备生产建设项目。</t>
  </si>
  <si>
    <t>张家界继源科技有限公司</t>
  </si>
  <si>
    <t>年产1500吨橙皮苷医药原材料建设项目。</t>
  </si>
  <si>
    <t>张家界立方石业有限公司</t>
  </si>
  <si>
    <t>年产70万平方米饰面用灰岩超薄复合板全自动生产线项目。</t>
  </si>
  <si>
    <t>张家界远大住宅工业有限公司</t>
  </si>
  <si>
    <t>张家界远大住工生产基地改扩建项目。</t>
  </si>
  <si>
    <t>慈利县</t>
  </si>
  <si>
    <t>湖南神舟中药饮片有限公司</t>
  </si>
  <si>
    <t>年产1500吨中药(精制)饮片生产线暨基地建设。</t>
  </si>
  <si>
    <t>桑植县</t>
  </si>
  <si>
    <t>张家界三木能源开发有限公司</t>
  </si>
  <si>
    <t>生物质燃气转化设备生产线扩建项目。</t>
  </si>
  <si>
    <t>益阳市</t>
  </si>
  <si>
    <t>益阳赫山链条制造有限公司</t>
  </si>
  <si>
    <t>新型高效输送链成套设备的研制及产业化。</t>
  </si>
  <si>
    <t>湖南盛业土工材料制造有限公司</t>
  </si>
  <si>
    <t>高性能复合土工合成材料。</t>
  </si>
  <si>
    <t>湖南柯立凯科技开发有限公司</t>
  </si>
  <si>
    <t>宽温度、低漏电特种铝电解电容器开发及产业化。</t>
  </si>
  <si>
    <t>益阳阳光电子科技有限公司</t>
  </si>
  <si>
    <t>铝电解电容器耐高温、长寿命新型产品的研发及产业化建设项目。</t>
  </si>
  <si>
    <t>益阳市鹏程科技发展有限公司</t>
  </si>
  <si>
    <t>三级智能一体化太阳能航标灯产业化项目。</t>
  </si>
  <si>
    <t>益阳远大建筑工业有限责任公司</t>
  </si>
  <si>
    <t>益阳远大建筑工业有限责任公司PC工厂建设项目。</t>
  </si>
  <si>
    <t>湖南宇晶机器股份有限公司</t>
  </si>
  <si>
    <t>超精密高效太阳能硅片专用金钢石线多线切割装备产业化。</t>
  </si>
  <si>
    <t>益阳资江联合收割机开发有限公司</t>
  </si>
  <si>
    <t>收割机生产基地迁建项目。</t>
  </si>
  <si>
    <t>沅江市</t>
  </si>
  <si>
    <t>湖南帝豪船舶设备制造有限公司</t>
  </si>
  <si>
    <t>轨道列车座椅智能生产线。</t>
  </si>
  <si>
    <t>湖南飞涛专用汽车制造有限公司</t>
  </si>
  <si>
    <t>轨道交通用专用设备研制与产业化应用。</t>
  </si>
  <si>
    <t>湖南鑫海股份有限公司</t>
  </si>
  <si>
    <t>超高分子量聚乙烯复合绳网产业化建设项目。</t>
  </si>
  <si>
    <t>湖南海荃游艇有限公司</t>
  </si>
  <si>
    <t>纯电力推进船舶研制与应用产业化项目。</t>
  </si>
  <si>
    <t>湖南沅江金洲船舶制造产业开发有限公司</t>
  </si>
  <si>
    <t>沅江船舶制造产业园公共服务平台建设。</t>
  </si>
  <si>
    <t>桃江县</t>
  </si>
  <si>
    <t>益阳万维竹业有限公司</t>
  </si>
  <si>
    <t>年产10万立方米环保竹香板生产线项目。</t>
  </si>
  <si>
    <t>湖南福德电气有限公司</t>
  </si>
  <si>
    <t>年产1000套±500kV-±1100kV特高压交直流滤波电阻装置智能制造产业化项目。</t>
  </si>
  <si>
    <t>湖南宙盾防化设备科技开发有限公司</t>
  </si>
  <si>
    <t>防化滤毒通风设备生产项目。</t>
  </si>
  <si>
    <t>安化县</t>
  </si>
  <si>
    <t>湖南金源新材料股份有限公司</t>
  </si>
  <si>
    <t>钴废料及废电池综合回收改扩建技改项目（一期）。</t>
  </si>
  <si>
    <t>南县</t>
  </si>
  <si>
    <t>南县伟业机械制造有限公司</t>
  </si>
  <si>
    <t>多功能综合油菜播种机产业化项目。</t>
  </si>
  <si>
    <t>郴州市</t>
  </si>
  <si>
    <t>郴州市东塘电气设备有限公司</t>
  </si>
  <si>
    <t>智能电气产业基地建设项目。</t>
  </si>
  <si>
    <t>郴州市长信住工科技有限公司</t>
  </si>
  <si>
    <t>湖南希望住工科技产业化项目。</t>
  </si>
  <si>
    <t>郴州金叶农机制造有限公司</t>
  </si>
  <si>
    <t>田野农机制造项目。</t>
  </si>
  <si>
    <t>郴州市福城建设投资有限公司</t>
  </si>
  <si>
    <t>郴州经开区电子信息应用新材料产业园（一期）项目。</t>
  </si>
  <si>
    <t>郴州苏仙飞天投资有限公司</t>
  </si>
  <si>
    <t>湖南苏仙工业集中区科技孵化中心建设项目。</t>
  </si>
  <si>
    <t>资兴市</t>
  </si>
  <si>
    <t>资兴市和顺科技印材有限公司</t>
  </si>
  <si>
    <t>环保节能激光打印机复印机碳粉盒的开发与生产。</t>
  </si>
  <si>
    <t>桂阳县</t>
  </si>
  <si>
    <t>桂阳县皓钰新材料有限公司</t>
  </si>
  <si>
    <t>桂阳县新建年产6万吨高级氧化锌项目</t>
  </si>
  <si>
    <t>郴州安培龙传感科技有限公司</t>
  </si>
  <si>
    <t>桂阳县安培龙温度传感器生产项目。</t>
  </si>
  <si>
    <t>湖南利诺生物药业有限公司</t>
  </si>
  <si>
    <t>桂阳县利诺中药材深加工项目。</t>
  </si>
  <si>
    <t>桂阳县工业园建设开发有限公司</t>
  </si>
  <si>
    <t>桂阳县家居智造产业园招商引企入园基础设施项目。</t>
  </si>
  <si>
    <t>永兴县</t>
  </si>
  <si>
    <t>郴州市晶讯光电有限公司</t>
  </si>
  <si>
    <t>年产200万件智能显示可穿戴系列产品生产线（二期）工程。</t>
  </si>
  <si>
    <t>永兴佳盛环保科技有限责任公司</t>
  </si>
  <si>
    <t>含有价金属废料综合回收改扩建项目</t>
  </si>
  <si>
    <t>嘉禾县</t>
  </si>
  <si>
    <t>郴州市鼎新铸造有限责任公司</t>
  </si>
  <si>
    <t>年产15000吨锚垫板自动化生产线建设项目。</t>
  </si>
  <si>
    <t>临武县</t>
  </si>
  <si>
    <t>湖南久森新能源有限公司</t>
  </si>
  <si>
    <t>年产5600万安时动力锂离子电池生产线建设项目。</t>
  </si>
  <si>
    <t>桂东县</t>
  </si>
  <si>
    <t>湖南盛源药业股份有限公司</t>
  </si>
  <si>
    <t>桂东县中药材扶贫产业园项目。</t>
  </si>
  <si>
    <t>永州市</t>
  </si>
  <si>
    <t>湖南烈岩科技有限公司</t>
  </si>
  <si>
    <t>年产300万支一次性二氧化碳致裂器产业化项目。</t>
  </si>
  <si>
    <t>永州市精信源科技有限公司</t>
  </si>
  <si>
    <t>工程机械配件、弹簧五金制造项目。</t>
  </si>
  <si>
    <t>永州大德科技有限公司</t>
  </si>
  <si>
    <t>年产2400万片玻璃盖板玻加工项目。</t>
  </si>
  <si>
    <t>永州永禾一电子材料有限公司</t>
  </si>
  <si>
    <t>年产3.8万吨锰锌铁氧体磁性材料建设项目。</t>
  </si>
  <si>
    <t>湖南零陵恒远发电设备有限公司</t>
  </si>
  <si>
    <t>水轮机制造装备升级技术改造项目。</t>
  </si>
  <si>
    <t>湖南三湘电线电缆有限责任公司</t>
  </si>
  <si>
    <t>年产1万千米高分子阻燃型、矿物绝缘防火型环保电线电缆研究和产业化项目。</t>
  </si>
  <si>
    <t>永州远大建筑工业有限公司</t>
  </si>
  <si>
    <t>永州远大建筑工业化合作项目。</t>
  </si>
  <si>
    <t>江华县</t>
  </si>
  <si>
    <t>湖南贵德科技有限公司</t>
  </si>
  <si>
    <t>贵德光电产业园LCD、LCM模组、LED背光源、OLED生产项目建设（第一期）。</t>
  </si>
  <si>
    <t>江华绿宝石新能源储能科技有限公司</t>
  </si>
  <si>
    <t>年产6亿只固态电容器建设项目。</t>
  </si>
  <si>
    <t>江华瑶族自治县华讯电子科技有限公司</t>
  </si>
  <si>
    <t>年产7200万片触摸屏手机盖板生产线建设项目。</t>
  </si>
  <si>
    <t>江华九恒新能源有限公司</t>
  </si>
  <si>
    <t>年产1万套空气源热泵烘干设备项目。</t>
  </si>
  <si>
    <t>新田县</t>
  </si>
  <si>
    <t>湖南省普瑞达内装材料有限公司</t>
  </si>
  <si>
    <t>无溶剂亲水性聚氨酯汽车内饰新材料生产线建设项目。</t>
  </si>
  <si>
    <t>湖南鼎元机械有限公司</t>
  </si>
  <si>
    <t>年产3000台农用机械生产线项目。</t>
  </si>
  <si>
    <t>道县</t>
  </si>
  <si>
    <t>道县广隆科技有限公司</t>
  </si>
  <si>
    <t>道县广隆科技有限公司随身WIFI/三合一开发项目。</t>
  </si>
  <si>
    <t>道县晶维电子有限公司</t>
  </si>
  <si>
    <t>年产60亿点电子元器件表面贴装项目（SMT）。</t>
  </si>
  <si>
    <t>湖南博世达新能源科技有限公司</t>
  </si>
  <si>
    <t>年产1.2万台新能源电动汽车建设项目。</t>
  </si>
  <si>
    <t>湖南省永神科技有限公司</t>
  </si>
  <si>
    <t>大功率LED灯建设项目。</t>
  </si>
  <si>
    <t>宁远县</t>
  </si>
  <si>
    <t>湖南裕宁电子有限公司</t>
  </si>
  <si>
    <t>光电智能终端全产业链项目。</t>
  </si>
  <si>
    <t>东安县</t>
  </si>
  <si>
    <t>中民筑友房屋科技(东安)有限公司</t>
  </si>
  <si>
    <t>现代化装配式绿色建筑项目。</t>
  </si>
  <si>
    <t>怀化市</t>
  </si>
  <si>
    <t>怀化市科捷铝业科技有限公司</t>
  </si>
  <si>
    <t>年产50000吨高精密铝板项目（一期）。</t>
  </si>
  <si>
    <t>湖南力通恒裕电缆科技有限公司</t>
  </si>
  <si>
    <t>年产1万吨普通电缆搬迁技改项目及年产1600吨矿物质电缆新建项目。</t>
  </si>
  <si>
    <t>怀化远大建筑工业有限公司</t>
  </si>
  <si>
    <t>年产50万平米装配式住宅产业化基地建设项目</t>
  </si>
  <si>
    <t>湖南乔伟生态科技新材料有限公司</t>
  </si>
  <si>
    <t>生态板新型建材综合利用项目</t>
  </si>
  <si>
    <t>洪江区</t>
  </si>
  <si>
    <t>怀化泰通新材料科技有限公司</t>
  </si>
  <si>
    <t>年产5000吨阻燃剂及光引发剂项目。</t>
  </si>
  <si>
    <t>怀化炯诚新材料科技有限公司</t>
  </si>
  <si>
    <t>年产5000吨电池级硫酸钴、1000吨电池级碳酸锂、5000吨碱式碳酸镍。</t>
  </si>
  <si>
    <t>怀化稀贵化学材料有限公司</t>
  </si>
  <si>
    <t>年产50吨二氧化锗及1050吨一水硫酸锌建设项目。</t>
  </si>
  <si>
    <t>沅陵县</t>
  </si>
  <si>
    <t>湖南奇力新电子科技有限公司</t>
  </si>
  <si>
    <t>湖南奇力新电子科技有限公司电子元器件生产项目。</t>
  </si>
  <si>
    <t>芷江县</t>
  </si>
  <si>
    <t>湖南康瑞涂料科技有限公司</t>
  </si>
  <si>
    <t>节能保温装饰一体化板研究及产业化项目。</t>
  </si>
  <si>
    <t>中方县</t>
  </si>
  <si>
    <t>湖南五新模板有限公司</t>
  </si>
  <si>
    <t>铁路公路施工专用模板装备的研发与产业化。</t>
  </si>
  <si>
    <t>娄底市</t>
  </si>
  <si>
    <t>湖南格仑新材股份有限公司</t>
  </si>
  <si>
    <t>年产5000吨海洋工程用高性能钛合金卷焊管研发及产业化项目。</t>
  </si>
  <si>
    <t>湖南省众一精细陶瓷制造有限公司</t>
  </si>
  <si>
    <t>年产2000万件新能源汽车动力电池陶瓷密封连接器。</t>
  </si>
  <si>
    <t>娄底市金鑫电子科技有限公司</t>
  </si>
  <si>
    <t>北斗卫星导航车载终端研发制造与应用平台建设项目。</t>
  </si>
  <si>
    <t>湖南省益思迪科技有限公司</t>
  </si>
  <si>
    <t>高端静电设备及耗材生产线建设项目。</t>
  </si>
  <si>
    <t>湖南三迅新能源科技有限公司</t>
  </si>
  <si>
    <t>年产3万套商用车动力电池系统集成产品生产线建设项目。</t>
  </si>
  <si>
    <t>娄底市洪申科技有限公司</t>
  </si>
  <si>
    <t>年产20万套新能源汽车部件生产线建设。</t>
  </si>
  <si>
    <t>湖南省健缘医疗科技有限公司</t>
  </si>
  <si>
    <t>年产3000台中医定向透药治疗仪生产线项目。</t>
  </si>
  <si>
    <t>湖南金刚玻璃节能科技有限公司</t>
  </si>
  <si>
    <t>年产200万平方低幅射镀膜玻璃生产线建设项目。</t>
  </si>
  <si>
    <t>娄底市娄星工业集中区开发建设投资有限公司</t>
  </si>
  <si>
    <t>娄星工业集中区产学研创新创业平台建设项目。</t>
  </si>
  <si>
    <t>双峰县</t>
  </si>
  <si>
    <t>湖南省东方龙电机制造有限公司</t>
  </si>
  <si>
    <t>年产5万台高效节能电机生产线建设项目。</t>
  </si>
  <si>
    <t>双峰定荣家科技有限公司</t>
  </si>
  <si>
    <t>年产3万套智能化轻钢装配式住宅制造项目。</t>
  </si>
  <si>
    <t>湖南从义电炉设备有限公司</t>
  </si>
  <si>
    <t>年产200套节能环保钢壳炉熔炼设备项目。</t>
  </si>
  <si>
    <t>湖南五丰机械有限公司</t>
  </si>
  <si>
    <t>新能源农用三轮车自动化生产线建设项目。</t>
  </si>
  <si>
    <t>湖南省劲松机械有限公司</t>
  </si>
  <si>
    <t>年产5000吨农机配件制造生产线项目。</t>
  </si>
  <si>
    <t>双峰县九峰农机制造科技有限公司</t>
  </si>
  <si>
    <t>年产15万套农机专用不锈钢谷仓生产线建设项目。</t>
  </si>
  <si>
    <t>冷水江市</t>
  </si>
  <si>
    <t>冷水江天宝实业有限公司</t>
  </si>
  <si>
    <t>年产5万吨10.9级及以上高强度紧固件改扩建暨现有生产系统智能化改造。</t>
  </si>
  <si>
    <t>冷水江三A新材料科技有限公司</t>
  </si>
  <si>
    <t>年新增11000吨超细二氧化硅气凝胶系列产品技改项目。</t>
  </si>
  <si>
    <t>涟源市</t>
  </si>
  <si>
    <t>湖南创安防爆电器有限公司</t>
  </si>
  <si>
    <t>年产120套防爆变频电控系统设备项目。</t>
  </si>
  <si>
    <t>湖南回春堂药业有限公司</t>
  </si>
  <si>
    <t>中药现代化产业园二期工程。</t>
  </si>
  <si>
    <t>新化县</t>
  </si>
  <si>
    <t>湖南省福晶电子有限公司</t>
  </si>
  <si>
    <t>新型片式晶体谐振器关键技术研究及产业化。</t>
  </si>
  <si>
    <t>湘西州</t>
  </si>
  <si>
    <t>湖南金马铝业有限责任公司</t>
  </si>
  <si>
    <t>年产10000吨高纯度微细球形铝粉生产线建设及产业化。</t>
  </si>
  <si>
    <t>湖南锐阳电子科技有限公司</t>
  </si>
  <si>
    <t>触摸屏研发生产项目。</t>
  </si>
  <si>
    <t>湖南泰和美新能源科技有限公司</t>
  </si>
  <si>
    <t>年产2000万只锂离子电池建设项目。</t>
  </si>
  <si>
    <t>湖南本草制药有限责任公司</t>
  </si>
  <si>
    <t>湖南明瑞本草生物医药产业园建设工程。</t>
  </si>
  <si>
    <t>龙山县昶光农业科技发展有限公司</t>
  </si>
  <si>
    <t>年产20万瓶地龙蛋白复合片（食药两用）生产线及产业化基地建设项目。</t>
  </si>
  <si>
    <t>湖南东方红住宅工业有限公司</t>
  </si>
  <si>
    <t>湖南东方红湘西装配式建筑产业园——国家装配式建筑产业基地项目。</t>
  </si>
  <si>
    <t>2018年湖南省制造强省专项资金（第五批）安排表</t>
    <phoneticPr fontId="15" type="noConversion"/>
  </si>
  <si>
    <t>计划
支持</t>
    <phoneticPr fontId="15" type="noConversion"/>
  </si>
  <si>
    <t>湖南省第九届农业机械、矿山机械、电子陶瓷博览会办会经费。</t>
    <phoneticPr fontId="15" type="noConversion"/>
  </si>
  <si>
    <t>本次
下达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</si>
</sst>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8"/>
      <name val="方正小标宋简体"/>
      <family val="4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2"/>
  <sheetViews>
    <sheetView tabSelected="1" zoomScale="115" zoomScaleNormal="115" workbookViewId="0">
      <pane ySplit="5" topLeftCell="A6" activePane="bottomLeft" state="frozen"/>
      <selection pane="bottomLeft" activeCell="K4" sqref="K4:K5"/>
    </sheetView>
  </sheetViews>
  <sheetFormatPr defaultColWidth="9" defaultRowHeight="39.950000000000003" customHeight="1"/>
  <cols>
    <col min="1" max="1" width="4.625" customWidth="1"/>
    <col min="2" max="2" width="6.375" customWidth="1"/>
    <col min="3" max="3" width="3.625" hidden="1" customWidth="1"/>
    <col min="4" max="4" width="22.875" style="1" customWidth="1"/>
    <col min="5" max="5" width="35.5" customWidth="1"/>
    <col min="6" max="7" width="10.5" hidden="1" customWidth="1"/>
    <col min="8" max="8" width="7.875" hidden="1" customWidth="1"/>
    <col min="9" max="9" width="7.875" style="2" hidden="1" customWidth="1"/>
    <col min="10" max="10" width="8.25" customWidth="1"/>
    <col min="11" max="11" width="7.875" style="3" customWidth="1"/>
    <col min="12" max="12" width="7" hidden="1" customWidth="1"/>
  </cols>
  <sheetData>
    <row r="1" spans="1:12" ht="18.75" customHeight="1">
      <c r="A1" s="4" t="s">
        <v>0</v>
      </c>
      <c r="B1" s="5"/>
      <c r="D1" s="6"/>
      <c r="E1" s="5"/>
      <c r="F1" s="5"/>
      <c r="G1" s="5"/>
      <c r="H1" s="5"/>
      <c r="J1" s="13"/>
      <c r="K1" s="14"/>
      <c r="L1" s="13"/>
    </row>
    <row r="2" spans="1:12" ht="24.95" customHeight="1">
      <c r="A2" s="31" t="s">
        <v>697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5"/>
    </row>
    <row r="3" spans="1:12" ht="18.95" customHeight="1">
      <c r="A3" s="7"/>
      <c r="B3" s="7"/>
      <c r="C3" s="7"/>
      <c r="D3" s="7"/>
      <c r="E3" s="7"/>
      <c r="F3" s="7"/>
      <c r="G3" s="7"/>
      <c r="H3" s="7"/>
      <c r="I3" s="7"/>
      <c r="J3" s="32" t="s">
        <v>1</v>
      </c>
      <c r="K3" s="32"/>
      <c r="L3" s="15"/>
    </row>
    <row r="4" spans="1:12" ht="18.95" customHeight="1">
      <c r="A4" s="36" t="s">
        <v>2</v>
      </c>
      <c r="B4" s="36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698</v>
      </c>
      <c r="K4" s="36" t="s">
        <v>700</v>
      </c>
      <c r="L4" s="40" t="s">
        <v>11</v>
      </c>
    </row>
    <row r="5" spans="1:12" ht="18.9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41"/>
    </row>
    <row r="6" spans="1:12" ht="27" customHeight="1">
      <c r="A6" s="33" t="s">
        <v>12</v>
      </c>
      <c r="B6" s="33"/>
      <c r="C6" s="33"/>
      <c r="D6" s="33"/>
      <c r="E6" s="33"/>
      <c r="F6" s="8"/>
      <c r="G6" s="8"/>
      <c r="H6" s="8"/>
      <c r="I6" s="8"/>
      <c r="J6" s="16">
        <v>57320</v>
      </c>
      <c r="K6" s="16">
        <v>54720</v>
      </c>
      <c r="L6" s="17"/>
    </row>
    <row r="7" spans="1:12" ht="30.95" customHeight="1">
      <c r="A7" s="37" t="s">
        <v>13</v>
      </c>
      <c r="B7" s="37" t="s">
        <v>14</v>
      </c>
      <c r="C7" s="9"/>
      <c r="D7" s="34" t="s">
        <v>15</v>
      </c>
      <c r="E7" s="34"/>
      <c r="F7" s="9"/>
      <c r="G7" s="9"/>
      <c r="H7" s="9"/>
      <c r="I7" s="18"/>
      <c r="J7" s="19">
        <f>SUM(J8:J10)</f>
        <v>600</v>
      </c>
      <c r="K7" s="19">
        <f>SUM(K8:K10)</f>
        <v>600</v>
      </c>
    </row>
    <row r="8" spans="1:12" ht="30.95" customHeight="1">
      <c r="A8" s="38"/>
      <c r="B8" s="38"/>
      <c r="C8" s="10">
        <v>274</v>
      </c>
      <c r="D8" s="11" t="s">
        <v>16</v>
      </c>
      <c r="E8" s="12" t="s">
        <v>17</v>
      </c>
      <c r="F8" s="10" t="s">
        <v>18</v>
      </c>
      <c r="G8" s="10"/>
      <c r="H8" s="10" t="s">
        <v>19</v>
      </c>
      <c r="I8" s="18">
        <v>81</v>
      </c>
      <c r="J8" s="20">
        <v>200</v>
      </c>
      <c r="K8" s="20">
        <v>200</v>
      </c>
      <c r="L8" s="21"/>
    </row>
    <row r="9" spans="1:12" ht="30.95" customHeight="1">
      <c r="A9" s="38"/>
      <c r="B9" s="38"/>
      <c r="C9" s="10">
        <v>281</v>
      </c>
      <c r="D9" s="11" t="s">
        <v>20</v>
      </c>
      <c r="E9" s="12" t="s">
        <v>21</v>
      </c>
      <c r="F9" s="10" t="s">
        <v>18</v>
      </c>
      <c r="G9" s="10"/>
      <c r="H9" s="10" t="s">
        <v>19</v>
      </c>
      <c r="I9" s="18">
        <v>66</v>
      </c>
      <c r="J9" s="20">
        <v>200</v>
      </c>
      <c r="K9" s="20">
        <v>200</v>
      </c>
      <c r="L9" s="21"/>
    </row>
    <row r="10" spans="1:12" ht="30.95" customHeight="1">
      <c r="A10" s="39"/>
      <c r="B10" s="39"/>
      <c r="C10" s="10">
        <v>286</v>
      </c>
      <c r="D10" s="11" t="s">
        <v>22</v>
      </c>
      <c r="E10" s="12" t="s">
        <v>23</v>
      </c>
      <c r="F10" s="10" t="s">
        <v>18</v>
      </c>
      <c r="G10" s="10" t="s">
        <v>24</v>
      </c>
      <c r="H10" s="10" t="s">
        <v>19</v>
      </c>
      <c r="I10" s="18">
        <v>73</v>
      </c>
      <c r="J10" s="20">
        <v>200</v>
      </c>
      <c r="K10" s="20">
        <v>200</v>
      </c>
      <c r="L10" s="21"/>
    </row>
    <row r="11" spans="1:12" ht="29.25" customHeight="1">
      <c r="A11" s="37" t="s">
        <v>25</v>
      </c>
      <c r="B11" s="37" t="s">
        <v>26</v>
      </c>
      <c r="C11" s="8"/>
      <c r="D11" s="33" t="s">
        <v>15</v>
      </c>
      <c r="E11" s="33"/>
      <c r="F11" s="27"/>
      <c r="G11" s="27"/>
      <c r="H11" s="27"/>
      <c r="I11" s="27"/>
      <c r="J11" s="18">
        <f>SUM(J12:J41)</f>
        <v>7860</v>
      </c>
      <c r="K11" s="18">
        <f>SUM(K12:K41)</f>
        <v>7160</v>
      </c>
      <c r="L11" s="17"/>
    </row>
    <row r="12" spans="1:12" ht="30.95" customHeight="1">
      <c r="A12" s="38"/>
      <c r="B12" s="38"/>
      <c r="C12" s="10">
        <v>1</v>
      </c>
      <c r="D12" s="11" t="s">
        <v>27</v>
      </c>
      <c r="E12" s="11" t="s">
        <v>28</v>
      </c>
      <c r="F12" s="28" t="s">
        <v>29</v>
      </c>
      <c r="G12" s="28" t="s">
        <v>30</v>
      </c>
      <c r="H12" s="28" t="s">
        <v>31</v>
      </c>
      <c r="I12" s="18">
        <v>90</v>
      </c>
      <c r="J12" s="18">
        <v>1000</v>
      </c>
      <c r="K12" s="18">
        <v>800</v>
      </c>
      <c r="L12" s="21"/>
    </row>
    <row r="13" spans="1:12" ht="30.95" customHeight="1">
      <c r="A13" s="38"/>
      <c r="B13" s="38"/>
      <c r="C13" s="10">
        <v>19</v>
      </c>
      <c r="D13" s="11" t="s">
        <v>32</v>
      </c>
      <c r="E13" s="11" t="s">
        <v>33</v>
      </c>
      <c r="F13" s="28" t="s">
        <v>34</v>
      </c>
      <c r="G13" s="28"/>
      <c r="H13" s="28" t="s">
        <v>19</v>
      </c>
      <c r="I13" s="18">
        <v>76</v>
      </c>
      <c r="J13" s="18">
        <v>170</v>
      </c>
      <c r="K13" s="18">
        <v>170</v>
      </c>
      <c r="L13" s="21"/>
    </row>
    <row r="14" spans="1:12" ht="30.95" customHeight="1">
      <c r="A14" s="38"/>
      <c r="B14" s="38"/>
      <c r="C14" s="10">
        <v>23</v>
      </c>
      <c r="D14" s="11" t="s">
        <v>35</v>
      </c>
      <c r="E14" s="11" t="s">
        <v>36</v>
      </c>
      <c r="F14" s="28" t="s">
        <v>37</v>
      </c>
      <c r="G14" s="28" t="s">
        <v>38</v>
      </c>
      <c r="H14" s="28" t="s">
        <v>39</v>
      </c>
      <c r="I14" s="18">
        <v>86</v>
      </c>
      <c r="J14" s="18">
        <v>1000</v>
      </c>
      <c r="K14" s="18">
        <v>800</v>
      </c>
      <c r="L14" s="21"/>
    </row>
    <row r="15" spans="1:12" ht="30.95" customHeight="1">
      <c r="A15" s="38"/>
      <c r="B15" s="38"/>
      <c r="C15" s="10">
        <v>35</v>
      </c>
      <c r="D15" s="11" t="s">
        <v>40</v>
      </c>
      <c r="E15" s="11" t="s">
        <v>41</v>
      </c>
      <c r="F15" s="28" t="s">
        <v>42</v>
      </c>
      <c r="G15" s="28" t="s">
        <v>43</v>
      </c>
      <c r="H15" s="28" t="s">
        <v>19</v>
      </c>
      <c r="I15" s="18">
        <v>88</v>
      </c>
      <c r="J15" s="18">
        <v>300</v>
      </c>
      <c r="K15" s="18">
        <v>300</v>
      </c>
      <c r="L15" s="22"/>
    </row>
    <row r="16" spans="1:12" ht="30.95" customHeight="1">
      <c r="A16" s="38"/>
      <c r="B16" s="38"/>
      <c r="C16" s="10">
        <v>54</v>
      </c>
      <c r="D16" s="11" t="s">
        <v>44</v>
      </c>
      <c r="E16" s="11" t="s">
        <v>45</v>
      </c>
      <c r="F16" s="28" t="s">
        <v>42</v>
      </c>
      <c r="G16" s="28" t="s">
        <v>43</v>
      </c>
      <c r="H16" s="28" t="s">
        <v>31</v>
      </c>
      <c r="I16" s="18">
        <v>77</v>
      </c>
      <c r="J16" s="18">
        <v>200</v>
      </c>
      <c r="K16" s="18">
        <v>200</v>
      </c>
      <c r="L16" s="21"/>
    </row>
    <row r="17" spans="1:12" ht="30.95" customHeight="1">
      <c r="A17" s="38"/>
      <c r="B17" s="38"/>
      <c r="C17" s="10">
        <v>59</v>
      </c>
      <c r="D17" s="11" t="s">
        <v>46</v>
      </c>
      <c r="E17" s="11" t="s">
        <v>47</v>
      </c>
      <c r="F17" s="28" t="s">
        <v>42</v>
      </c>
      <c r="G17" s="28" t="s">
        <v>48</v>
      </c>
      <c r="H17" s="28" t="s">
        <v>31</v>
      </c>
      <c r="I17" s="18">
        <v>69</v>
      </c>
      <c r="J17" s="18">
        <v>170</v>
      </c>
      <c r="K17" s="18">
        <v>170</v>
      </c>
      <c r="L17" s="21"/>
    </row>
    <row r="18" spans="1:12" ht="30.95" customHeight="1">
      <c r="A18" s="38"/>
      <c r="B18" s="38"/>
      <c r="C18" s="10">
        <v>68</v>
      </c>
      <c r="D18" s="11" t="s">
        <v>49</v>
      </c>
      <c r="E18" s="11" t="s">
        <v>50</v>
      </c>
      <c r="F18" s="28" t="s">
        <v>42</v>
      </c>
      <c r="G18" s="28"/>
      <c r="H18" s="28" t="s">
        <v>19</v>
      </c>
      <c r="I18" s="18">
        <v>78</v>
      </c>
      <c r="J18" s="18">
        <v>170</v>
      </c>
      <c r="K18" s="18">
        <v>170</v>
      </c>
      <c r="L18" s="21"/>
    </row>
    <row r="19" spans="1:12" ht="30.95" customHeight="1">
      <c r="A19" s="38"/>
      <c r="B19" s="38"/>
      <c r="C19" s="10">
        <v>106</v>
      </c>
      <c r="D19" s="11" t="s">
        <v>51</v>
      </c>
      <c r="E19" s="11" t="s">
        <v>52</v>
      </c>
      <c r="F19" s="28" t="s">
        <v>53</v>
      </c>
      <c r="G19" s="28" t="s">
        <v>54</v>
      </c>
      <c r="H19" s="28" t="s">
        <v>19</v>
      </c>
      <c r="I19" s="18">
        <v>83</v>
      </c>
      <c r="J19" s="18">
        <v>300</v>
      </c>
      <c r="K19" s="18">
        <v>300</v>
      </c>
      <c r="L19" s="22"/>
    </row>
    <row r="20" spans="1:12" ht="30.95" customHeight="1">
      <c r="A20" s="38"/>
      <c r="B20" s="38"/>
      <c r="C20" s="10">
        <v>117</v>
      </c>
      <c r="D20" s="11" t="s">
        <v>55</v>
      </c>
      <c r="E20" s="11" t="s">
        <v>56</v>
      </c>
      <c r="F20" s="28" t="s">
        <v>53</v>
      </c>
      <c r="G20" s="28"/>
      <c r="H20" s="28" t="s">
        <v>19</v>
      </c>
      <c r="I20" s="18">
        <v>78</v>
      </c>
      <c r="J20" s="18">
        <v>170</v>
      </c>
      <c r="K20" s="18">
        <v>170</v>
      </c>
      <c r="L20" s="21"/>
    </row>
    <row r="21" spans="1:12" ht="30.95" customHeight="1">
      <c r="A21" s="38"/>
      <c r="B21" s="38"/>
      <c r="C21" s="10">
        <v>126</v>
      </c>
      <c r="D21" s="11" t="s">
        <v>57</v>
      </c>
      <c r="E21" s="11" t="s">
        <v>58</v>
      </c>
      <c r="F21" s="28" t="s">
        <v>37</v>
      </c>
      <c r="G21" s="28"/>
      <c r="H21" s="28" t="s">
        <v>59</v>
      </c>
      <c r="I21" s="18">
        <v>83</v>
      </c>
      <c r="J21" s="18">
        <v>200</v>
      </c>
      <c r="K21" s="18">
        <v>200</v>
      </c>
      <c r="L21" s="21"/>
    </row>
    <row r="22" spans="1:12" ht="30.95" customHeight="1">
      <c r="A22" s="38"/>
      <c r="B22" s="38"/>
      <c r="C22" s="10">
        <v>127</v>
      </c>
      <c r="D22" s="11" t="s">
        <v>60</v>
      </c>
      <c r="E22" s="11" t="s">
        <v>61</v>
      </c>
      <c r="F22" s="28" t="s">
        <v>37</v>
      </c>
      <c r="G22" s="28" t="s">
        <v>38</v>
      </c>
      <c r="H22" s="28" t="s">
        <v>31</v>
      </c>
      <c r="I22" s="18">
        <v>75</v>
      </c>
      <c r="J22" s="18">
        <v>200</v>
      </c>
      <c r="K22" s="18">
        <v>200</v>
      </c>
      <c r="L22" s="21"/>
    </row>
    <row r="23" spans="1:12" ht="30.95" customHeight="1">
      <c r="A23" s="38"/>
      <c r="B23" s="38"/>
      <c r="C23" s="10">
        <v>128</v>
      </c>
      <c r="D23" s="11" t="s">
        <v>62</v>
      </c>
      <c r="E23" s="12" t="s">
        <v>63</v>
      </c>
      <c r="F23" s="28" t="s">
        <v>37</v>
      </c>
      <c r="G23" s="28"/>
      <c r="H23" s="28" t="s">
        <v>19</v>
      </c>
      <c r="I23" s="18">
        <v>94</v>
      </c>
      <c r="J23" s="18">
        <v>200</v>
      </c>
      <c r="K23" s="18">
        <v>200</v>
      </c>
      <c r="L23" s="21"/>
    </row>
    <row r="24" spans="1:12" ht="30.95" customHeight="1">
      <c r="A24" s="38"/>
      <c r="B24" s="38"/>
      <c r="C24" s="10">
        <v>150</v>
      </c>
      <c r="D24" s="11" t="s">
        <v>64</v>
      </c>
      <c r="E24" s="12" t="s">
        <v>65</v>
      </c>
      <c r="F24" s="28" t="s">
        <v>37</v>
      </c>
      <c r="G24" s="28" t="s">
        <v>38</v>
      </c>
      <c r="H24" s="28" t="s">
        <v>66</v>
      </c>
      <c r="I24" s="18">
        <v>73</v>
      </c>
      <c r="J24" s="18">
        <v>170</v>
      </c>
      <c r="K24" s="18">
        <v>170</v>
      </c>
      <c r="L24" s="21"/>
    </row>
    <row r="25" spans="1:12" ht="30.95" customHeight="1">
      <c r="A25" s="38"/>
      <c r="B25" s="38"/>
      <c r="C25" s="10">
        <v>151</v>
      </c>
      <c r="D25" s="11" t="s">
        <v>67</v>
      </c>
      <c r="E25" s="12" t="s">
        <v>68</v>
      </c>
      <c r="F25" s="28" t="s">
        <v>37</v>
      </c>
      <c r="G25" s="28"/>
      <c r="H25" s="28" t="s">
        <v>19</v>
      </c>
      <c r="I25" s="18">
        <v>70</v>
      </c>
      <c r="J25" s="18">
        <v>100</v>
      </c>
      <c r="K25" s="18">
        <v>100</v>
      </c>
      <c r="L25" s="21"/>
    </row>
    <row r="26" spans="1:12" ht="30.95" customHeight="1">
      <c r="A26" s="38"/>
      <c r="B26" s="38"/>
      <c r="C26" s="10">
        <v>157</v>
      </c>
      <c r="D26" s="11" t="s">
        <v>69</v>
      </c>
      <c r="E26" s="12" t="s">
        <v>70</v>
      </c>
      <c r="F26" s="28" t="s">
        <v>37</v>
      </c>
      <c r="G26" s="28"/>
      <c r="H26" s="28" t="s">
        <v>19</v>
      </c>
      <c r="I26" s="18">
        <v>61</v>
      </c>
      <c r="J26" s="18">
        <v>100</v>
      </c>
      <c r="K26" s="18">
        <v>100</v>
      </c>
      <c r="L26" s="21"/>
    </row>
    <row r="27" spans="1:12" ht="30.95" customHeight="1">
      <c r="A27" s="38"/>
      <c r="B27" s="38"/>
      <c r="C27" s="10">
        <v>162</v>
      </c>
      <c r="D27" s="11" t="s">
        <v>71</v>
      </c>
      <c r="E27" s="11" t="s">
        <v>72</v>
      </c>
      <c r="F27" s="28" t="s">
        <v>73</v>
      </c>
      <c r="G27" s="28"/>
      <c r="H27" s="28" t="s">
        <v>19</v>
      </c>
      <c r="I27" s="18">
        <v>84</v>
      </c>
      <c r="J27" s="18">
        <v>200</v>
      </c>
      <c r="K27" s="18">
        <v>200</v>
      </c>
      <c r="L27" s="21"/>
    </row>
    <row r="28" spans="1:12" ht="30.95" customHeight="1">
      <c r="A28" s="38"/>
      <c r="B28" s="38"/>
      <c r="C28" s="10">
        <v>167</v>
      </c>
      <c r="D28" s="11" t="s">
        <v>74</v>
      </c>
      <c r="E28" s="11" t="s">
        <v>75</v>
      </c>
      <c r="F28" s="28" t="s">
        <v>73</v>
      </c>
      <c r="G28" s="28"/>
      <c r="H28" s="28" t="s">
        <v>19</v>
      </c>
      <c r="I28" s="18">
        <v>63</v>
      </c>
      <c r="J28" s="18">
        <v>170</v>
      </c>
      <c r="K28" s="18">
        <v>170</v>
      </c>
      <c r="L28" s="21"/>
    </row>
    <row r="29" spans="1:12" ht="30.95" customHeight="1">
      <c r="A29" s="38"/>
      <c r="B29" s="38"/>
      <c r="C29" s="10">
        <v>178</v>
      </c>
      <c r="D29" s="11" t="s">
        <v>76</v>
      </c>
      <c r="E29" s="11" t="s">
        <v>77</v>
      </c>
      <c r="F29" s="28" t="s">
        <v>73</v>
      </c>
      <c r="G29" s="28"/>
      <c r="H29" s="28" t="s">
        <v>19</v>
      </c>
      <c r="I29" s="18">
        <v>61</v>
      </c>
      <c r="J29" s="18">
        <v>100</v>
      </c>
      <c r="K29" s="18">
        <v>100</v>
      </c>
      <c r="L29" s="21"/>
    </row>
    <row r="30" spans="1:12" ht="30.95" customHeight="1">
      <c r="A30" s="38"/>
      <c r="B30" s="38"/>
      <c r="C30" s="10">
        <v>179</v>
      </c>
      <c r="D30" s="11" t="s">
        <v>78</v>
      </c>
      <c r="E30" s="11" t="s">
        <v>79</v>
      </c>
      <c r="F30" s="28" t="s">
        <v>73</v>
      </c>
      <c r="G30" s="28"/>
      <c r="H30" s="28" t="s">
        <v>59</v>
      </c>
      <c r="I30" s="18">
        <v>60</v>
      </c>
      <c r="J30" s="18">
        <v>100</v>
      </c>
      <c r="K30" s="18">
        <v>100</v>
      </c>
      <c r="L30" s="21"/>
    </row>
    <row r="31" spans="1:12" ht="30.95" customHeight="1">
      <c r="A31" s="38"/>
      <c r="B31" s="38"/>
      <c r="C31" s="10">
        <v>180</v>
      </c>
      <c r="D31" s="11" t="s">
        <v>80</v>
      </c>
      <c r="E31" s="11" t="s">
        <v>81</v>
      </c>
      <c r="F31" s="28" t="s">
        <v>73</v>
      </c>
      <c r="G31" s="28"/>
      <c r="H31" s="28" t="s">
        <v>66</v>
      </c>
      <c r="I31" s="18">
        <v>60</v>
      </c>
      <c r="J31" s="18">
        <v>100</v>
      </c>
      <c r="K31" s="18">
        <v>100</v>
      </c>
      <c r="L31" s="21"/>
    </row>
    <row r="32" spans="1:12" ht="30.95" customHeight="1">
      <c r="A32" s="38"/>
      <c r="B32" s="38"/>
      <c r="C32" s="10">
        <v>183</v>
      </c>
      <c r="D32" s="11" t="s">
        <v>82</v>
      </c>
      <c r="E32" s="11" t="s">
        <v>83</v>
      </c>
      <c r="F32" s="28" t="s">
        <v>84</v>
      </c>
      <c r="G32" s="28" t="s">
        <v>85</v>
      </c>
      <c r="H32" s="28" t="s">
        <v>19</v>
      </c>
      <c r="I32" s="18">
        <v>80</v>
      </c>
      <c r="J32" s="18">
        <v>500</v>
      </c>
      <c r="K32" s="18">
        <v>400</v>
      </c>
      <c r="L32" s="21"/>
    </row>
    <row r="33" spans="1:12" ht="30.95" customHeight="1">
      <c r="A33" s="38"/>
      <c r="B33" s="38"/>
      <c r="C33" s="10">
        <v>188</v>
      </c>
      <c r="D33" s="11" t="s">
        <v>86</v>
      </c>
      <c r="E33" s="11" t="s">
        <v>87</v>
      </c>
      <c r="F33" s="28" t="s">
        <v>84</v>
      </c>
      <c r="G33" s="28"/>
      <c r="H33" s="28" t="s">
        <v>19</v>
      </c>
      <c r="I33" s="18">
        <v>81</v>
      </c>
      <c r="J33" s="18">
        <v>200</v>
      </c>
      <c r="K33" s="18">
        <v>200</v>
      </c>
      <c r="L33" s="21"/>
    </row>
    <row r="34" spans="1:12" ht="30.95" customHeight="1">
      <c r="A34" s="38"/>
      <c r="B34" s="38"/>
      <c r="C34" s="10">
        <v>201</v>
      </c>
      <c r="D34" s="11" t="s">
        <v>88</v>
      </c>
      <c r="E34" s="11" t="s">
        <v>89</v>
      </c>
      <c r="F34" s="28" t="s">
        <v>84</v>
      </c>
      <c r="G34" s="28" t="s">
        <v>85</v>
      </c>
      <c r="H34" s="28" t="s">
        <v>19</v>
      </c>
      <c r="I34" s="18">
        <v>73</v>
      </c>
      <c r="J34" s="18">
        <v>170</v>
      </c>
      <c r="K34" s="18">
        <v>170</v>
      </c>
      <c r="L34" s="21"/>
    </row>
    <row r="35" spans="1:12" ht="30.95" customHeight="1">
      <c r="A35" s="38"/>
      <c r="B35" s="38"/>
      <c r="C35" s="10">
        <v>203</v>
      </c>
      <c r="D35" s="11" t="s">
        <v>90</v>
      </c>
      <c r="E35" s="11" t="s">
        <v>91</v>
      </c>
      <c r="F35" s="28" t="s">
        <v>84</v>
      </c>
      <c r="G35" s="28"/>
      <c r="H35" s="28" t="s">
        <v>19</v>
      </c>
      <c r="I35" s="18">
        <v>82</v>
      </c>
      <c r="J35" s="18">
        <v>170</v>
      </c>
      <c r="K35" s="18">
        <v>170</v>
      </c>
      <c r="L35" s="21"/>
    </row>
    <row r="36" spans="1:12" ht="30.95" customHeight="1">
      <c r="A36" s="38"/>
      <c r="B36" s="38"/>
      <c r="C36" s="10">
        <v>211</v>
      </c>
      <c r="D36" s="11" t="s">
        <v>92</v>
      </c>
      <c r="E36" s="11" t="s">
        <v>93</v>
      </c>
      <c r="F36" s="28" t="s">
        <v>84</v>
      </c>
      <c r="G36" s="28" t="s">
        <v>85</v>
      </c>
      <c r="H36" s="28" t="s">
        <v>19</v>
      </c>
      <c r="I36" s="18">
        <v>69</v>
      </c>
      <c r="J36" s="18">
        <v>100</v>
      </c>
      <c r="K36" s="18">
        <v>100</v>
      </c>
      <c r="L36" s="21"/>
    </row>
    <row r="37" spans="1:12" ht="30.95" customHeight="1">
      <c r="A37" s="38"/>
      <c r="B37" s="38"/>
      <c r="C37" s="10">
        <v>215</v>
      </c>
      <c r="D37" s="11" t="s">
        <v>94</v>
      </c>
      <c r="E37" s="11" t="s">
        <v>95</v>
      </c>
      <c r="F37" s="28" t="s">
        <v>84</v>
      </c>
      <c r="G37" s="28"/>
      <c r="H37" s="28" t="s">
        <v>39</v>
      </c>
      <c r="I37" s="18">
        <v>84</v>
      </c>
      <c r="J37" s="18">
        <v>100</v>
      </c>
      <c r="K37" s="18">
        <v>100</v>
      </c>
      <c r="L37" s="21">
        <v>170</v>
      </c>
    </row>
    <row r="38" spans="1:12" ht="30.95" customHeight="1">
      <c r="A38" s="38"/>
      <c r="B38" s="38"/>
      <c r="C38" s="10">
        <v>232</v>
      </c>
      <c r="D38" s="11" t="s">
        <v>96</v>
      </c>
      <c r="E38" s="11" t="s">
        <v>97</v>
      </c>
      <c r="F38" s="28" t="s">
        <v>98</v>
      </c>
      <c r="G38" s="28" t="s">
        <v>99</v>
      </c>
      <c r="H38" s="28" t="s">
        <v>31</v>
      </c>
      <c r="I38" s="18">
        <v>70</v>
      </c>
      <c r="J38" s="18">
        <v>100</v>
      </c>
      <c r="K38" s="18">
        <v>100</v>
      </c>
      <c r="L38" s="21"/>
    </row>
    <row r="39" spans="1:12" ht="30.95" customHeight="1">
      <c r="A39" s="38"/>
      <c r="B39" s="38"/>
      <c r="C39" s="10">
        <v>250</v>
      </c>
      <c r="D39" s="11" t="s">
        <v>100</v>
      </c>
      <c r="E39" s="11" t="s">
        <v>101</v>
      </c>
      <c r="F39" s="28" t="s">
        <v>102</v>
      </c>
      <c r="G39" s="28" t="s">
        <v>103</v>
      </c>
      <c r="H39" s="28" t="s">
        <v>31</v>
      </c>
      <c r="I39" s="18">
        <v>76</v>
      </c>
      <c r="J39" s="18">
        <v>200</v>
      </c>
      <c r="K39" s="18">
        <v>200</v>
      </c>
      <c r="L39" s="21"/>
    </row>
    <row r="40" spans="1:12" ht="30.95" customHeight="1">
      <c r="A40" s="38"/>
      <c r="B40" s="38"/>
      <c r="C40" s="10">
        <v>268</v>
      </c>
      <c r="D40" s="11" t="s">
        <v>104</v>
      </c>
      <c r="E40" s="11" t="s">
        <v>105</v>
      </c>
      <c r="F40" s="28" t="s">
        <v>18</v>
      </c>
      <c r="G40" s="28" t="s">
        <v>54</v>
      </c>
      <c r="H40" s="28" t="s">
        <v>19</v>
      </c>
      <c r="I40" s="18">
        <v>85</v>
      </c>
      <c r="J40" s="18">
        <v>1000</v>
      </c>
      <c r="K40" s="18">
        <v>800</v>
      </c>
      <c r="L40" s="21"/>
    </row>
    <row r="41" spans="1:12" ht="30.95" customHeight="1">
      <c r="A41" s="38"/>
      <c r="B41" s="39"/>
      <c r="C41" s="10">
        <v>283</v>
      </c>
      <c r="D41" s="11" t="s">
        <v>106</v>
      </c>
      <c r="E41" s="11" t="s">
        <v>107</v>
      </c>
      <c r="F41" s="28" t="s">
        <v>18</v>
      </c>
      <c r="G41" s="28"/>
      <c r="H41" s="28" t="s">
        <v>19</v>
      </c>
      <c r="I41" s="18">
        <v>75</v>
      </c>
      <c r="J41" s="18">
        <v>200</v>
      </c>
      <c r="K41" s="18">
        <v>200</v>
      </c>
      <c r="L41" s="21"/>
    </row>
    <row r="42" spans="1:12" ht="30.95" customHeight="1">
      <c r="A42" s="38"/>
      <c r="B42" s="37" t="s">
        <v>108</v>
      </c>
      <c r="C42" s="10"/>
      <c r="D42" s="35" t="s">
        <v>15</v>
      </c>
      <c r="E42" s="35"/>
      <c r="F42" s="28"/>
      <c r="G42" s="28"/>
      <c r="H42" s="28"/>
      <c r="I42" s="18"/>
      <c r="J42" s="18">
        <f>SUM(J43:J61)</f>
        <v>4650</v>
      </c>
      <c r="K42" s="18">
        <f>SUM(K43:K61)</f>
        <v>4350</v>
      </c>
      <c r="L42" s="21"/>
    </row>
    <row r="43" spans="1:12" ht="30.95" customHeight="1">
      <c r="A43" s="38"/>
      <c r="B43" s="38"/>
      <c r="C43" s="10">
        <v>16</v>
      </c>
      <c r="D43" s="11" t="s">
        <v>109</v>
      </c>
      <c r="E43" s="12" t="s">
        <v>110</v>
      </c>
      <c r="F43" s="28" t="s">
        <v>34</v>
      </c>
      <c r="G43" s="28" t="s">
        <v>111</v>
      </c>
      <c r="H43" s="28" t="s">
        <v>19</v>
      </c>
      <c r="I43" s="18">
        <v>79</v>
      </c>
      <c r="J43" s="18">
        <v>200</v>
      </c>
      <c r="K43" s="18">
        <v>200</v>
      </c>
      <c r="L43" s="21"/>
    </row>
    <row r="44" spans="1:12" ht="30.95" customHeight="1">
      <c r="A44" s="38"/>
      <c r="B44" s="38"/>
      <c r="C44" s="10">
        <v>52</v>
      </c>
      <c r="D44" s="11" t="s">
        <v>112</v>
      </c>
      <c r="E44" s="12" t="s">
        <v>113</v>
      </c>
      <c r="F44" s="28" t="s">
        <v>42</v>
      </c>
      <c r="G44" s="28" t="s">
        <v>38</v>
      </c>
      <c r="H44" s="28" t="s">
        <v>19</v>
      </c>
      <c r="I44" s="18">
        <v>75</v>
      </c>
      <c r="J44" s="18">
        <v>200</v>
      </c>
      <c r="K44" s="18">
        <v>200</v>
      </c>
      <c r="L44" s="21"/>
    </row>
    <row r="45" spans="1:12" ht="30.95" customHeight="1">
      <c r="A45" s="38"/>
      <c r="B45" s="38"/>
      <c r="C45" s="10">
        <v>75</v>
      </c>
      <c r="D45" s="11" t="s">
        <v>114</v>
      </c>
      <c r="E45" s="12" t="s">
        <v>115</v>
      </c>
      <c r="F45" s="28" t="s">
        <v>42</v>
      </c>
      <c r="G45" s="28" t="s">
        <v>48</v>
      </c>
      <c r="H45" s="28" t="s">
        <v>66</v>
      </c>
      <c r="I45" s="18">
        <v>73</v>
      </c>
      <c r="J45" s="18">
        <v>170</v>
      </c>
      <c r="K45" s="18">
        <v>170</v>
      </c>
      <c r="L45" s="21"/>
    </row>
    <row r="46" spans="1:12" ht="30.95" customHeight="1">
      <c r="A46" s="38"/>
      <c r="B46" s="38"/>
      <c r="C46" s="10">
        <v>96</v>
      </c>
      <c r="D46" s="11" t="s">
        <v>116</v>
      </c>
      <c r="E46" s="11" t="s">
        <v>117</v>
      </c>
      <c r="F46" s="28" t="s">
        <v>53</v>
      </c>
      <c r="G46" s="28" t="s">
        <v>118</v>
      </c>
      <c r="H46" s="28" t="s">
        <v>31</v>
      </c>
      <c r="I46" s="18">
        <v>91</v>
      </c>
      <c r="J46" s="18">
        <v>1000</v>
      </c>
      <c r="K46" s="18">
        <v>800</v>
      </c>
      <c r="L46" s="21"/>
    </row>
    <row r="47" spans="1:12" ht="30.95" customHeight="1">
      <c r="A47" s="38"/>
      <c r="B47" s="38"/>
      <c r="C47" s="10">
        <v>98</v>
      </c>
      <c r="D47" s="11" t="s">
        <v>119</v>
      </c>
      <c r="E47" s="11" t="s">
        <v>120</v>
      </c>
      <c r="F47" s="28" t="s">
        <v>53</v>
      </c>
      <c r="G47" s="28" t="s">
        <v>54</v>
      </c>
      <c r="H47" s="28" t="s">
        <v>31</v>
      </c>
      <c r="I47" s="18">
        <v>90</v>
      </c>
      <c r="J47" s="18">
        <v>500</v>
      </c>
      <c r="K47" s="18">
        <v>400</v>
      </c>
      <c r="L47" s="21"/>
    </row>
    <row r="48" spans="1:12" ht="30.95" customHeight="1">
      <c r="A48" s="38"/>
      <c r="B48" s="38"/>
      <c r="C48" s="10">
        <v>113</v>
      </c>
      <c r="D48" s="11" t="s">
        <v>121</v>
      </c>
      <c r="E48" s="11" t="s">
        <v>122</v>
      </c>
      <c r="F48" s="28" t="s">
        <v>53</v>
      </c>
      <c r="G48" s="28" t="s">
        <v>123</v>
      </c>
      <c r="H48" s="28" t="s">
        <v>19</v>
      </c>
      <c r="I48" s="18">
        <v>75</v>
      </c>
      <c r="J48" s="18">
        <v>170</v>
      </c>
      <c r="K48" s="18">
        <v>170</v>
      </c>
      <c r="L48" s="21"/>
    </row>
    <row r="49" spans="1:12" ht="30.95" customHeight="1">
      <c r="A49" s="38"/>
      <c r="B49" s="38"/>
      <c r="C49" s="10">
        <v>139</v>
      </c>
      <c r="D49" s="11" t="s">
        <v>124</v>
      </c>
      <c r="E49" s="12" t="s">
        <v>125</v>
      </c>
      <c r="F49" s="28" t="s">
        <v>37</v>
      </c>
      <c r="G49" s="28" t="s">
        <v>38</v>
      </c>
      <c r="H49" s="28" t="s">
        <v>31</v>
      </c>
      <c r="I49" s="18">
        <v>65</v>
      </c>
      <c r="J49" s="18">
        <v>170</v>
      </c>
      <c r="K49" s="18">
        <v>170</v>
      </c>
      <c r="L49" s="21"/>
    </row>
    <row r="50" spans="1:12" ht="30.95" customHeight="1">
      <c r="A50" s="38"/>
      <c r="B50" s="38"/>
      <c r="C50" s="10">
        <v>145</v>
      </c>
      <c r="D50" s="11" t="s">
        <v>126</v>
      </c>
      <c r="E50" s="12" t="s">
        <v>127</v>
      </c>
      <c r="F50" s="28" t="s">
        <v>37</v>
      </c>
      <c r="G50" s="28"/>
      <c r="H50" s="28" t="s">
        <v>59</v>
      </c>
      <c r="I50" s="18">
        <v>73</v>
      </c>
      <c r="J50" s="18">
        <v>170</v>
      </c>
      <c r="K50" s="18">
        <v>170</v>
      </c>
      <c r="L50" s="21"/>
    </row>
    <row r="51" spans="1:12" ht="30.95" customHeight="1">
      <c r="A51" s="38"/>
      <c r="B51" s="38"/>
      <c r="C51" s="10">
        <v>154</v>
      </c>
      <c r="D51" s="11" t="s">
        <v>128</v>
      </c>
      <c r="E51" s="12" t="s">
        <v>129</v>
      </c>
      <c r="F51" s="28" t="s">
        <v>37</v>
      </c>
      <c r="G51" s="28"/>
      <c r="H51" s="28" t="s">
        <v>19</v>
      </c>
      <c r="I51" s="18">
        <v>60</v>
      </c>
      <c r="J51" s="18">
        <v>100</v>
      </c>
      <c r="K51" s="18">
        <v>100</v>
      </c>
      <c r="L51" s="21"/>
    </row>
    <row r="52" spans="1:12" ht="30.95" customHeight="1">
      <c r="A52" s="38"/>
      <c r="B52" s="38"/>
      <c r="C52" s="10">
        <v>158</v>
      </c>
      <c r="D52" s="11" t="s">
        <v>130</v>
      </c>
      <c r="E52" s="12" t="s">
        <v>131</v>
      </c>
      <c r="F52" s="28" t="s">
        <v>37</v>
      </c>
      <c r="G52" s="28"/>
      <c r="H52" s="28" t="s">
        <v>19</v>
      </c>
      <c r="I52" s="18">
        <v>69</v>
      </c>
      <c r="J52" s="18">
        <v>100</v>
      </c>
      <c r="K52" s="18">
        <v>100</v>
      </c>
      <c r="L52" s="21"/>
    </row>
    <row r="53" spans="1:12" ht="30.95" customHeight="1">
      <c r="A53" s="38"/>
      <c r="B53" s="38"/>
      <c r="C53" s="10">
        <v>185</v>
      </c>
      <c r="D53" s="11" t="s">
        <v>132</v>
      </c>
      <c r="E53" s="12" t="s">
        <v>133</v>
      </c>
      <c r="F53" s="28" t="s">
        <v>84</v>
      </c>
      <c r="G53" s="28" t="s">
        <v>85</v>
      </c>
      <c r="H53" s="28" t="s">
        <v>19</v>
      </c>
      <c r="I53" s="18">
        <v>86</v>
      </c>
      <c r="J53" s="18">
        <v>200</v>
      </c>
      <c r="K53" s="18">
        <v>200</v>
      </c>
      <c r="L53" s="21"/>
    </row>
    <row r="54" spans="1:12" ht="30.95" customHeight="1">
      <c r="A54" s="38"/>
      <c r="B54" s="38"/>
      <c r="C54" s="10">
        <v>187</v>
      </c>
      <c r="D54" s="11" t="s">
        <v>134</v>
      </c>
      <c r="E54" s="12" t="s">
        <v>135</v>
      </c>
      <c r="F54" s="28" t="s">
        <v>84</v>
      </c>
      <c r="G54" s="28" t="s">
        <v>85</v>
      </c>
      <c r="H54" s="28" t="s">
        <v>66</v>
      </c>
      <c r="I54" s="18">
        <v>81</v>
      </c>
      <c r="J54" s="18">
        <v>200</v>
      </c>
      <c r="K54" s="18">
        <v>200</v>
      </c>
      <c r="L54" s="21"/>
    </row>
    <row r="55" spans="1:12" ht="30.95" customHeight="1">
      <c r="A55" s="38"/>
      <c r="B55" s="38"/>
      <c r="C55" s="10">
        <v>191</v>
      </c>
      <c r="D55" s="11" t="s">
        <v>136</v>
      </c>
      <c r="E55" s="11" t="s">
        <v>137</v>
      </c>
      <c r="F55" s="28" t="s">
        <v>84</v>
      </c>
      <c r="G55" s="28"/>
      <c r="H55" s="28" t="s">
        <v>19</v>
      </c>
      <c r="I55" s="18">
        <v>74</v>
      </c>
      <c r="J55" s="18">
        <v>170</v>
      </c>
      <c r="K55" s="18">
        <v>170</v>
      </c>
      <c r="L55" s="21"/>
    </row>
    <row r="56" spans="1:12" ht="30.95" customHeight="1">
      <c r="A56" s="38"/>
      <c r="B56" s="38"/>
      <c r="C56" s="10">
        <v>239</v>
      </c>
      <c r="D56" s="11" t="s">
        <v>138</v>
      </c>
      <c r="E56" s="11" t="s">
        <v>139</v>
      </c>
      <c r="F56" s="28" t="s">
        <v>98</v>
      </c>
      <c r="G56" s="28"/>
      <c r="H56" s="28" t="s">
        <v>140</v>
      </c>
      <c r="I56" s="18">
        <v>66</v>
      </c>
      <c r="J56" s="18">
        <v>100</v>
      </c>
      <c r="K56" s="18">
        <v>100</v>
      </c>
      <c r="L56" s="21">
        <v>170</v>
      </c>
    </row>
    <row r="57" spans="1:12" ht="30.95" customHeight="1">
      <c r="A57" s="38"/>
      <c r="B57" s="38"/>
      <c r="C57" s="10">
        <v>264</v>
      </c>
      <c r="D57" s="11" t="s">
        <v>141</v>
      </c>
      <c r="E57" s="11" t="s">
        <v>142</v>
      </c>
      <c r="F57" s="28" t="s">
        <v>143</v>
      </c>
      <c r="G57" s="28"/>
      <c r="H57" s="28" t="s">
        <v>31</v>
      </c>
      <c r="I57" s="18">
        <v>83</v>
      </c>
      <c r="J57" s="18">
        <v>300</v>
      </c>
      <c r="K57" s="18">
        <v>300</v>
      </c>
      <c r="L57" s="21"/>
    </row>
    <row r="58" spans="1:12" ht="30.95" customHeight="1">
      <c r="A58" s="38"/>
      <c r="B58" s="38"/>
      <c r="C58" s="10">
        <v>265</v>
      </c>
      <c r="D58" s="11" t="s">
        <v>144</v>
      </c>
      <c r="E58" s="11" t="s">
        <v>145</v>
      </c>
      <c r="F58" s="28" t="s">
        <v>143</v>
      </c>
      <c r="G58" s="28"/>
      <c r="H58" s="28" t="s">
        <v>31</v>
      </c>
      <c r="I58" s="18">
        <v>74</v>
      </c>
      <c r="J58" s="18">
        <v>300</v>
      </c>
      <c r="K58" s="18">
        <v>300</v>
      </c>
      <c r="L58" s="21"/>
    </row>
    <row r="59" spans="1:12" ht="30.95" customHeight="1">
      <c r="A59" s="38"/>
      <c r="B59" s="38"/>
      <c r="C59" s="10">
        <v>267</v>
      </c>
      <c r="D59" s="11" t="s">
        <v>146</v>
      </c>
      <c r="E59" s="11" t="s">
        <v>147</v>
      </c>
      <c r="F59" s="28" t="s">
        <v>143</v>
      </c>
      <c r="G59" s="28"/>
      <c r="H59" s="28" t="s">
        <v>19</v>
      </c>
      <c r="I59" s="18">
        <v>70</v>
      </c>
      <c r="J59" s="18">
        <v>200</v>
      </c>
      <c r="K59" s="18">
        <v>200</v>
      </c>
      <c r="L59" s="21">
        <v>300</v>
      </c>
    </row>
    <row r="60" spans="1:12" ht="30.95" customHeight="1">
      <c r="A60" s="38"/>
      <c r="B60" s="38"/>
      <c r="C60" s="10">
        <v>276</v>
      </c>
      <c r="D60" s="11" t="s">
        <v>148</v>
      </c>
      <c r="E60" s="12" t="s">
        <v>149</v>
      </c>
      <c r="F60" s="28" t="s">
        <v>18</v>
      </c>
      <c r="G60" s="28"/>
      <c r="H60" s="28" t="s">
        <v>19</v>
      </c>
      <c r="I60" s="18">
        <v>83</v>
      </c>
      <c r="J60" s="18">
        <v>200</v>
      </c>
      <c r="K60" s="18">
        <v>200</v>
      </c>
      <c r="L60" s="21"/>
    </row>
    <row r="61" spans="1:12" ht="30.95" customHeight="1">
      <c r="A61" s="38"/>
      <c r="B61" s="39"/>
      <c r="C61" s="10">
        <v>282</v>
      </c>
      <c r="D61" s="11" t="s">
        <v>150</v>
      </c>
      <c r="E61" s="12" t="s">
        <v>151</v>
      </c>
      <c r="F61" s="28" t="s">
        <v>18</v>
      </c>
      <c r="G61" s="28"/>
      <c r="H61" s="28" t="s">
        <v>59</v>
      </c>
      <c r="I61" s="18">
        <v>65</v>
      </c>
      <c r="J61" s="18">
        <v>200</v>
      </c>
      <c r="K61" s="18">
        <v>200</v>
      </c>
      <c r="L61" s="21"/>
    </row>
    <row r="62" spans="1:12" ht="30.95" customHeight="1">
      <c r="A62" s="38"/>
      <c r="B62" s="37" t="s">
        <v>152</v>
      </c>
      <c r="C62" s="10"/>
      <c r="D62" s="35" t="s">
        <v>15</v>
      </c>
      <c r="E62" s="35"/>
      <c r="F62" s="28"/>
      <c r="G62" s="28"/>
      <c r="H62" s="28"/>
      <c r="I62" s="18"/>
      <c r="J62" s="18">
        <f>SUM(J63:J76)</f>
        <v>3910</v>
      </c>
      <c r="K62" s="18">
        <f>SUM(K63:K76)</f>
        <v>3610</v>
      </c>
      <c r="L62" s="21"/>
    </row>
    <row r="63" spans="1:12" ht="30.95" customHeight="1">
      <c r="A63" s="38"/>
      <c r="B63" s="38"/>
      <c r="C63" s="10">
        <v>11</v>
      </c>
      <c r="D63" s="11" t="s">
        <v>153</v>
      </c>
      <c r="E63" s="11" t="s">
        <v>154</v>
      </c>
      <c r="F63" s="28" t="s">
        <v>34</v>
      </c>
      <c r="G63" s="28" t="s">
        <v>111</v>
      </c>
      <c r="H63" s="28" t="s">
        <v>19</v>
      </c>
      <c r="I63" s="18">
        <v>86</v>
      </c>
      <c r="J63" s="18">
        <v>200</v>
      </c>
      <c r="K63" s="18">
        <v>200</v>
      </c>
      <c r="L63" s="21"/>
    </row>
    <row r="64" spans="1:12" ht="30.95" customHeight="1">
      <c r="A64" s="38"/>
      <c r="B64" s="38"/>
      <c r="C64" s="10">
        <v>24</v>
      </c>
      <c r="D64" s="11" t="s">
        <v>155</v>
      </c>
      <c r="E64" s="11" t="s">
        <v>156</v>
      </c>
      <c r="F64" s="28" t="s">
        <v>37</v>
      </c>
      <c r="G64" s="28" t="s">
        <v>38</v>
      </c>
      <c r="H64" s="28" t="s">
        <v>31</v>
      </c>
      <c r="I64" s="18">
        <v>86</v>
      </c>
      <c r="J64" s="18">
        <v>1000</v>
      </c>
      <c r="K64" s="18">
        <v>800</v>
      </c>
      <c r="L64" s="21"/>
    </row>
    <row r="65" spans="1:12" ht="30.95" customHeight="1">
      <c r="A65" s="38"/>
      <c r="B65" s="38"/>
      <c r="C65" s="10">
        <v>33</v>
      </c>
      <c r="D65" s="11" t="s">
        <v>157</v>
      </c>
      <c r="E65" s="12" t="s">
        <v>158</v>
      </c>
      <c r="F65" s="28" t="s">
        <v>42</v>
      </c>
      <c r="G65" s="28" t="s">
        <v>48</v>
      </c>
      <c r="H65" s="28" t="s">
        <v>39</v>
      </c>
      <c r="I65" s="18">
        <v>85</v>
      </c>
      <c r="J65" s="18">
        <v>300</v>
      </c>
      <c r="K65" s="18">
        <v>300</v>
      </c>
      <c r="L65" s="22"/>
    </row>
    <row r="66" spans="1:12" ht="30.95" customHeight="1">
      <c r="A66" s="38"/>
      <c r="B66" s="38"/>
      <c r="C66" s="10">
        <v>37</v>
      </c>
      <c r="D66" s="11" t="s">
        <v>159</v>
      </c>
      <c r="E66" s="23" t="s">
        <v>160</v>
      </c>
      <c r="F66" s="28" t="s">
        <v>42</v>
      </c>
      <c r="G66" s="28" t="s">
        <v>38</v>
      </c>
      <c r="H66" s="28" t="s">
        <v>19</v>
      </c>
      <c r="I66" s="18">
        <v>83</v>
      </c>
      <c r="J66" s="18">
        <v>300</v>
      </c>
      <c r="K66" s="18">
        <v>300</v>
      </c>
      <c r="L66" s="22"/>
    </row>
    <row r="67" spans="1:12" ht="30.95" customHeight="1">
      <c r="A67" s="38"/>
      <c r="B67" s="38"/>
      <c r="C67" s="10">
        <v>46</v>
      </c>
      <c r="D67" s="11" t="s">
        <v>161</v>
      </c>
      <c r="E67" s="11" t="s">
        <v>162</v>
      </c>
      <c r="F67" s="28" t="s">
        <v>42</v>
      </c>
      <c r="G67" s="28" t="s">
        <v>48</v>
      </c>
      <c r="H67" s="28" t="s">
        <v>66</v>
      </c>
      <c r="I67" s="18">
        <v>69</v>
      </c>
      <c r="J67" s="18">
        <v>200</v>
      </c>
      <c r="K67" s="18">
        <v>200</v>
      </c>
      <c r="L67" s="21"/>
    </row>
    <row r="68" spans="1:12" ht="30.95" customHeight="1">
      <c r="A68" s="38"/>
      <c r="B68" s="38"/>
      <c r="C68" s="10">
        <v>47</v>
      </c>
      <c r="D68" s="11" t="s">
        <v>163</v>
      </c>
      <c r="E68" s="12" t="s">
        <v>164</v>
      </c>
      <c r="F68" s="28" t="s">
        <v>42</v>
      </c>
      <c r="G68" s="28"/>
      <c r="H68" s="28" t="s">
        <v>19</v>
      </c>
      <c r="I68" s="18">
        <v>78</v>
      </c>
      <c r="J68" s="18">
        <v>200</v>
      </c>
      <c r="K68" s="18">
        <v>200</v>
      </c>
      <c r="L68" s="21"/>
    </row>
    <row r="69" spans="1:12" ht="30.95" customHeight="1">
      <c r="A69" s="38"/>
      <c r="B69" s="38"/>
      <c r="C69" s="10">
        <v>64</v>
      </c>
      <c r="D69" s="11" t="s">
        <v>165</v>
      </c>
      <c r="E69" s="11" t="s">
        <v>166</v>
      </c>
      <c r="F69" s="28" t="s">
        <v>42</v>
      </c>
      <c r="G69" s="28"/>
      <c r="H69" s="28" t="s">
        <v>19</v>
      </c>
      <c r="I69" s="18">
        <v>73</v>
      </c>
      <c r="J69" s="18">
        <v>170</v>
      </c>
      <c r="K69" s="18">
        <v>170</v>
      </c>
      <c r="L69" s="21"/>
    </row>
    <row r="70" spans="1:12" ht="30.95" customHeight="1">
      <c r="A70" s="38"/>
      <c r="B70" s="38"/>
      <c r="C70" s="10">
        <v>78</v>
      </c>
      <c r="D70" s="11" t="s">
        <v>167</v>
      </c>
      <c r="E70" s="11" t="s">
        <v>168</v>
      </c>
      <c r="F70" s="28" t="s">
        <v>42</v>
      </c>
      <c r="G70" s="28" t="s">
        <v>43</v>
      </c>
      <c r="H70" s="28" t="s">
        <v>39</v>
      </c>
      <c r="I70" s="18">
        <v>87.5</v>
      </c>
      <c r="J70" s="18">
        <v>170</v>
      </c>
      <c r="K70" s="18">
        <v>170</v>
      </c>
      <c r="L70" s="21">
        <v>300</v>
      </c>
    </row>
    <row r="71" spans="1:12" ht="30.95" customHeight="1">
      <c r="A71" s="38"/>
      <c r="B71" s="38"/>
      <c r="C71" s="10">
        <v>110</v>
      </c>
      <c r="D71" s="11" t="s">
        <v>169</v>
      </c>
      <c r="E71" s="11" t="s">
        <v>170</v>
      </c>
      <c r="F71" s="28" t="s">
        <v>53</v>
      </c>
      <c r="G71" s="28" t="s">
        <v>54</v>
      </c>
      <c r="H71" s="28" t="s">
        <v>19</v>
      </c>
      <c r="I71" s="18">
        <v>78</v>
      </c>
      <c r="J71" s="18">
        <v>170</v>
      </c>
      <c r="K71" s="18">
        <v>170</v>
      </c>
      <c r="L71" s="21"/>
    </row>
    <row r="72" spans="1:12" ht="30.95" customHeight="1">
      <c r="A72" s="38"/>
      <c r="B72" s="38"/>
      <c r="C72" s="10">
        <v>134</v>
      </c>
      <c r="D72" s="11" t="s">
        <v>171</v>
      </c>
      <c r="E72" s="11" t="s">
        <v>172</v>
      </c>
      <c r="F72" s="28" t="s">
        <v>37</v>
      </c>
      <c r="G72" s="28" t="s">
        <v>38</v>
      </c>
      <c r="H72" s="28" t="s">
        <v>66</v>
      </c>
      <c r="I72" s="18">
        <v>64</v>
      </c>
      <c r="J72" s="18">
        <v>200</v>
      </c>
      <c r="K72" s="18">
        <v>200</v>
      </c>
      <c r="L72" s="21"/>
    </row>
    <row r="73" spans="1:12" ht="30.95" customHeight="1">
      <c r="A73" s="38"/>
      <c r="B73" s="38"/>
      <c r="C73" s="10">
        <v>136</v>
      </c>
      <c r="D73" s="11" t="s">
        <v>173</v>
      </c>
      <c r="E73" s="12" t="s">
        <v>174</v>
      </c>
      <c r="F73" s="28" t="s">
        <v>37</v>
      </c>
      <c r="G73" s="28" t="s">
        <v>38</v>
      </c>
      <c r="H73" s="28" t="s">
        <v>19</v>
      </c>
      <c r="I73" s="18">
        <v>64</v>
      </c>
      <c r="J73" s="18">
        <v>200</v>
      </c>
      <c r="K73" s="18">
        <v>200</v>
      </c>
      <c r="L73" s="21"/>
    </row>
    <row r="74" spans="1:12" ht="30.95" customHeight="1">
      <c r="A74" s="38"/>
      <c r="B74" s="38"/>
      <c r="C74" s="10">
        <v>170</v>
      </c>
      <c r="D74" s="11" t="s">
        <v>175</v>
      </c>
      <c r="E74" s="11" t="s">
        <v>176</v>
      </c>
      <c r="F74" s="28" t="s">
        <v>73</v>
      </c>
      <c r="G74" s="28"/>
      <c r="H74" s="28" t="s">
        <v>19</v>
      </c>
      <c r="I74" s="18">
        <v>66</v>
      </c>
      <c r="J74" s="18">
        <v>100</v>
      </c>
      <c r="K74" s="18">
        <v>100</v>
      </c>
      <c r="L74" s="21"/>
    </row>
    <row r="75" spans="1:12" ht="30.95" customHeight="1">
      <c r="A75" s="38"/>
      <c r="B75" s="38"/>
      <c r="C75" s="10">
        <v>248</v>
      </c>
      <c r="D75" s="11" t="s">
        <v>177</v>
      </c>
      <c r="E75" s="11" t="s">
        <v>178</v>
      </c>
      <c r="F75" s="28" t="s">
        <v>102</v>
      </c>
      <c r="G75" s="28" t="s">
        <v>103</v>
      </c>
      <c r="H75" s="28" t="s">
        <v>31</v>
      </c>
      <c r="I75" s="18">
        <v>86</v>
      </c>
      <c r="J75" s="18">
        <v>500</v>
      </c>
      <c r="K75" s="18">
        <v>400</v>
      </c>
      <c r="L75" s="21"/>
    </row>
    <row r="76" spans="1:12" ht="30.95" customHeight="1">
      <c r="A76" s="39"/>
      <c r="B76" s="39"/>
      <c r="C76" s="10">
        <v>275</v>
      </c>
      <c r="D76" s="11" t="s">
        <v>179</v>
      </c>
      <c r="E76" s="11" t="s">
        <v>180</v>
      </c>
      <c r="F76" s="28" t="s">
        <v>18</v>
      </c>
      <c r="G76" s="28"/>
      <c r="H76" s="28" t="s">
        <v>19</v>
      </c>
      <c r="I76" s="18">
        <v>84</v>
      </c>
      <c r="J76" s="18">
        <v>200</v>
      </c>
      <c r="K76" s="18">
        <v>200</v>
      </c>
      <c r="L76" s="21"/>
    </row>
    <row r="77" spans="1:12" ht="30.95" customHeight="1">
      <c r="A77" s="37" t="s">
        <v>181</v>
      </c>
      <c r="B77" s="37" t="s">
        <v>26</v>
      </c>
      <c r="C77" s="10"/>
      <c r="D77" s="35" t="s">
        <v>15</v>
      </c>
      <c r="E77" s="35"/>
      <c r="F77" s="28"/>
      <c r="G77" s="28"/>
      <c r="H77" s="28"/>
      <c r="I77" s="18"/>
      <c r="J77" s="18">
        <f>SUM(J78:J92)</f>
        <v>2880</v>
      </c>
      <c r="K77" s="18">
        <f>SUM(K78:K92)</f>
        <v>2780</v>
      </c>
      <c r="L77" s="21"/>
    </row>
    <row r="78" spans="1:12" ht="30.95" customHeight="1">
      <c r="A78" s="38"/>
      <c r="B78" s="38"/>
      <c r="C78" s="10">
        <v>4</v>
      </c>
      <c r="D78" s="11" t="s">
        <v>182</v>
      </c>
      <c r="E78" s="11" t="s">
        <v>183</v>
      </c>
      <c r="F78" s="28" t="s">
        <v>29</v>
      </c>
      <c r="G78" s="28" t="s">
        <v>30</v>
      </c>
      <c r="H78" s="28" t="s">
        <v>19</v>
      </c>
      <c r="I78" s="18">
        <v>73</v>
      </c>
      <c r="J78" s="18">
        <v>170</v>
      </c>
      <c r="K78" s="18">
        <v>170</v>
      </c>
      <c r="L78" s="21"/>
    </row>
    <row r="79" spans="1:12" ht="30.95" customHeight="1">
      <c r="A79" s="38"/>
      <c r="B79" s="38"/>
      <c r="C79" s="10">
        <v>8</v>
      </c>
      <c r="D79" s="11" t="s">
        <v>184</v>
      </c>
      <c r="E79" s="11" t="s">
        <v>185</v>
      </c>
      <c r="F79" s="28" t="s">
        <v>29</v>
      </c>
      <c r="G79" s="28" t="s">
        <v>30</v>
      </c>
      <c r="H79" s="28" t="s">
        <v>19</v>
      </c>
      <c r="I79" s="18">
        <v>70</v>
      </c>
      <c r="J79" s="18">
        <v>100</v>
      </c>
      <c r="K79" s="18">
        <v>100</v>
      </c>
      <c r="L79" s="21">
        <v>170</v>
      </c>
    </row>
    <row r="80" spans="1:12" ht="30.95" customHeight="1">
      <c r="A80" s="38"/>
      <c r="B80" s="38"/>
      <c r="C80" s="10">
        <v>9</v>
      </c>
      <c r="D80" s="11" t="s">
        <v>186</v>
      </c>
      <c r="E80" s="11" t="s">
        <v>187</v>
      </c>
      <c r="F80" s="28" t="s">
        <v>34</v>
      </c>
      <c r="G80" s="28" t="s">
        <v>111</v>
      </c>
      <c r="H80" s="28" t="s">
        <v>31</v>
      </c>
      <c r="I80" s="18">
        <v>85</v>
      </c>
      <c r="J80" s="18">
        <v>200</v>
      </c>
      <c r="K80" s="18">
        <v>200</v>
      </c>
      <c r="L80" s="21"/>
    </row>
    <row r="81" spans="1:12" ht="30.95" customHeight="1">
      <c r="A81" s="38"/>
      <c r="B81" s="38"/>
      <c r="C81" s="10">
        <v>36</v>
      </c>
      <c r="D81" s="11" t="s">
        <v>188</v>
      </c>
      <c r="E81" s="11" t="s">
        <v>189</v>
      </c>
      <c r="F81" s="28" t="s">
        <v>42</v>
      </c>
      <c r="G81" s="28" t="s">
        <v>48</v>
      </c>
      <c r="H81" s="28" t="s">
        <v>19</v>
      </c>
      <c r="I81" s="18">
        <v>84</v>
      </c>
      <c r="J81" s="18">
        <v>300</v>
      </c>
      <c r="K81" s="18">
        <v>300</v>
      </c>
      <c r="L81" s="22"/>
    </row>
    <row r="82" spans="1:12" ht="30.95" customHeight="1">
      <c r="A82" s="38"/>
      <c r="B82" s="38"/>
      <c r="C82" s="10">
        <v>45</v>
      </c>
      <c r="D82" s="11" t="s">
        <v>190</v>
      </c>
      <c r="E82" s="11" t="s">
        <v>191</v>
      </c>
      <c r="F82" s="28" t="s">
        <v>42</v>
      </c>
      <c r="G82" s="28" t="s">
        <v>38</v>
      </c>
      <c r="H82" s="28" t="s">
        <v>19</v>
      </c>
      <c r="I82" s="18">
        <v>66</v>
      </c>
      <c r="J82" s="18">
        <v>200</v>
      </c>
      <c r="K82" s="18">
        <v>200</v>
      </c>
      <c r="L82" s="21"/>
    </row>
    <row r="83" spans="1:12" ht="30.95" customHeight="1">
      <c r="A83" s="38"/>
      <c r="B83" s="38"/>
      <c r="C83" s="10">
        <v>50</v>
      </c>
      <c r="D83" s="11" t="s">
        <v>192</v>
      </c>
      <c r="E83" s="11" t="s">
        <v>193</v>
      </c>
      <c r="F83" s="28" t="s">
        <v>42</v>
      </c>
      <c r="G83" s="28" t="s">
        <v>43</v>
      </c>
      <c r="H83" s="28" t="s">
        <v>19</v>
      </c>
      <c r="I83" s="18">
        <v>70</v>
      </c>
      <c r="J83" s="18">
        <v>200</v>
      </c>
      <c r="K83" s="18">
        <v>200</v>
      </c>
      <c r="L83" s="21"/>
    </row>
    <row r="84" spans="1:12" ht="30.95" customHeight="1">
      <c r="A84" s="38"/>
      <c r="B84" s="38"/>
      <c r="C84" s="10">
        <v>57</v>
      </c>
      <c r="D84" s="11" t="s">
        <v>194</v>
      </c>
      <c r="E84" s="11" t="s">
        <v>195</v>
      </c>
      <c r="F84" s="28" t="s">
        <v>42</v>
      </c>
      <c r="G84" s="28" t="s">
        <v>48</v>
      </c>
      <c r="H84" s="28" t="s">
        <v>19</v>
      </c>
      <c r="I84" s="18">
        <v>67</v>
      </c>
      <c r="J84" s="18">
        <v>200</v>
      </c>
      <c r="K84" s="18">
        <v>200</v>
      </c>
      <c r="L84" s="21"/>
    </row>
    <row r="85" spans="1:12" ht="30.95" customHeight="1">
      <c r="A85" s="38"/>
      <c r="B85" s="38"/>
      <c r="C85" s="10">
        <v>63</v>
      </c>
      <c r="D85" s="11" t="s">
        <v>196</v>
      </c>
      <c r="E85" s="11" t="s">
        <v>197</v>
      </c>
      <c r="F85" s="28" t="s">
        <v>42</v>
      </c>
      <c r="G85" s="28" t="s">
        <v>48</v>
      </c>
      <c r="H85" s="28" t="s">
        <v>19</v>
      </c>
      <c r="I85" s="18">
        <v>65</v>
      </c>
      <c r="J85" s="18">
        <v>170</v>
      </c>
      <c r="K85" s="18">
        <v>170</v>
      </c>
      <c r="L85" s="21"/>
    </row>
    <row r="86" spans="1:12" ht="30.95" customHeight="1">
      <c r="A86" s="38"/>
      <c r="B86" s="38"/>
      <c r="C86" s="10">
        <v>76</v>
      </c>
      <c r="D86" s="11" t="s">
        <v>198</v>
      </c>
      <c r="E86" s="11" t="s">
        <v>199</v>
      </c>
      <c r="F86" s="28" t="s">
        <v>42</v>
      </c>
      <c r="G86" s="28" t="s">
        <v>118</v>
      </c>
      <c r="H86" s="28" t="s">
        <v>31</v>
      </c>
      <c r="I86" s="18">
        <v>77</v>
      </c>
      <c r="J86" s="18">
        <v>170</v>
      </c>
      <c r="K86" s="18">
        <v>170</v>
      </c>
      <c r="L86" s="21"/>
    </row>
    <row r="87" spans="1:12" ht="30.95" customHeight="1">
      <c r="A87" s="38"/>
      <c r="B87" s="38"/>
      <c r="C87" s="10">
        <v>140</v>
      </c>
      <c r="D87" s="11" t="s">
        <v>200</v>
      </c>
      <c r="E87" s="12" t="s">
        <v>201</v>
      </c>
      <c r="F87" s="28" t="s">
        <v>37</v>
      </c>
      <c r="G87" s="28" t="s">
        <v>38</v>
      </c>
      <c r="H87" s="28" t="s">
        <v>19</v>
      </c>
      <c r="I87" s="18">
        <v>75</v>
      </c>
      <c r="J87" s="18">
        <v>170</v>
      </c>
      <c r="K87" s="18">
        <v>170</v>
      </c>
      <c r="L87" s="21"/>
    </row>
    <row r="88" spans="1:12" ht="30.95" customHeight="1">
      <c r="A88" s="38"/>
      <c r="B88" s="38"/>
      <c r="C88" s="10">
        <v>152</v>
      </c>
      <c r="D88" s="11" t="s">
        <v>202</v>
      </c>
      <c r="E88" s="12" t="s">
        <v>203</v>
      </c>
      <c r="F88" s="28" t="s">
        <v>37</v>
      </c>
      <c r="G88" s="28"/>
      <c r="H88" s="28" t="s">
        <v>19</v>
      </c>
      <c r="I88" s="18">
        <v>61</v>
      </c>
      <c r="J88" s="18">
        <v>100</v>
      </c>
      <c r="K88" s="18">
        <v>100</v>
      </c>
      <c r="L88" s="21"/>
    </row>
    <row r="89" spans="1:12" ht="30.95" customHeight="1">
      <c r="A89" s="38"/>
      <c r="B89" s="38"/>
      <c r="C89" s="10">
        <v>155</v>
      </c>
      <c r="D89" s="11" t="s">
        <v>204</v>
      </c>
      <c r="E89" s="11" t="s">
        <v>205</v>
      </c>
      <c r="F89" s="28" t="s">
        <v>98</v>
      </c>
      <c r="G89" s="28" t="s">
        <v>206</v>
      </c>
      <c r="H89" s="28" t="s">
        <v>19</v>
      </c>
      <c r="I89" s="18">
        <v>61</v>
      </c>
      <c r="J89" s="18">
        <v>100</v>
      </c>
      <c r="K89" s="18">
        <v>100</v>
      </c>
      <c r="L89" s="21"/>
    </row>
    <row r="90" spans="1:12" ht="30.95" customHeight="1">
      <c r="A90" s="38"/>
      <c r="B90" s="38"/>
      <c r="C90" s="10">
        <v>205</v>
      </c>
      <c r="D90" s="11" t="s">
        <v>207</v>
      </c>
      <c r="E90" s="11" t="s">
        <v>208</v>
      </c>
      <c r="F90" s="28" t="s">
        <v>84</v>
      </c>
      <c r="G90" s="28" t="s">
        <v>54</v>
      </c>
      <c r="H90" s="28" t="s">
        <v>31</v>
      </c>
      <c r="I90" s="18">
        <v>76</v>
      </c>
      <c r="J90" s="18">
        <v>100</v>
      </c>
      <c r="K90" s="18">
        <v>100</v>
      </c>
      <c r="L90" s="21"/>
    </row>
    <row r="91" spans="1:12" ht="30.95" customHeight="1">
      <c r="A91" s="38"/>
      <c r="B91" s="38"/>
      <c r="C91" s="10">
        <v>269</v>
      </c>
      <c r="D91" s="11" t="s">
        <v>209</v>
      </c>
      <c r="E91" s="11" t="s">
        <v>210</v>
      </c>
      <c r="F91" s="28" t="s">
        <v>29</v>
      </c>
      <c r="G91" s="28" t="s">
        <v>30</v>
      </c>
      <c r="H91" s="28" t="s">
        <v>31</v>
      </c>
      <c r="I91" s="18">
        <v>82</v>
      </c>
      <c r="J91" s="18">
        <v>500</v>
      </c>
      <c r="K91" s="18">
        <v>400</v>
      </c>
      <c r="L91" s="21"/>
    </row>
    <row r="92" spans="1:12" ht="30.95" customHeight="1">
      <c r="A92" s="38"/>
      <c r="B92" s="39"/>
      <c r="C92" s="10">
        <v>285</v>
      </c>
      <c r="D92" s="11" t="s">
        <v>211</v>
      </c>
      <c r="E92" s="11" t="s">
        <v>212</v>
      </c>
      <c r="F92" s="28" t="s">
        <v>18</v>
      </c>
      <c r="G92" s="28"/>
      <c r="H92" s="28" t="s">
        <v>19</v>
      </c>
      <c r="I92" s="18">
        <v>64</v>
      </c>
      <c r="J92" s="18">
        <v>200</v>
      </c>
      <c r="K92" s="18">
        <v>200</v>
      </c>
      <c r="L92" s="21"/>
    </row>
    <row r="93" spans="1:12" ht="30.95" customHeight="1">
      <c r="A93" s="38"/>
      <c r="B93" s="37" t="s">
        <v>213</v>
      </c>
      <c r="C93" s="9"/>
      <c r="D93" s="34" t="s">
        <v>15</v>
      </c>
      <c r="E93" s="34"/>
      <c r="F93" s="29"/>
      <c r="G93" s="29"/>
      <c r="H93" s="29"/>
      <c r="I93" s="18"/>
      <c r="J93" s="26">
        <f>SUM(J94:J104)</f>
        <v>2210</v>
      </c>
      <c r="K93" s="26">
        <f>SUM(K94:K104)</f>
        <v>2210</v>
      </c>
    </row>
    <row r="94" spans="1:12" ht="30.95" customHeight="1">
      <c r="A94" s="38"/>
      <c r="B94" s="38"/>
      <c r="C94" s="10">
        <v>5</v>
      </c>
      <c r="D94" s="11" t="s">
        <v>214</v>
      </c>
      <c r="E94" s="11" t="s">
        <v>215</v>
      </c>
      <c r="F94" s="28" t="s">
        <v>29</v>
      </c>
      <c r="G94" s="28" t="s">
        <v>30</v>
      </c>
      <c r="H94" s="28" t="s">
        <v>19</v>
      </c>
      <c r="I94" s="18">
        <v>78</v>
      </c>
      <c r="J94" s="18">
        <v>170</v>
      </c>
      <c r="K94" s="18">
        <v>170</v>
      </c>
      <c r="L94" s="21"/>
    </row>
    <row r="95" spans="1:12" ht="30.95" customHeight="1">
      <c r="A95" s="38"/>
      <c r="B95" s="38"/>
      <c r="C95" s="10">
        <v>34</v>
      </c>
      <c r="D95" s="11" t="s">
        <v>216</v>
      </c>
      <c r="E95" s="11" t="s">
        <v>217</v>
      </c>
      <c r="F95" s="28" t="s">
        <v>42</v>
      </c>
      <c r="G95" s="28" t="s">
        <v>218</v>
      </c>
      <c r="H95" s="28" t="s">
        <v>19</v>
      </c>
      <c r="I95" s="18">
        <v>90</v>
      </c>
      <c r="J95" s="18">
        <v>300</v>
      </c>
      <c r="K95" s="18">
        <v>300</v>
      </c>
      <c r="L95" s="22"/>
    </row>
    <row r="96" spans="1:12" ht="30.95" customHeight="1">
      <c r="A96" s="38"/>
      <c r="B96" s="38"/>
      <c r="C96" s="10">
        <v>56</v>
      </c>
      <c r="D96" s="11" t="s">
        <v>219</v>
      </c>
      <c r="E96" s="11" t="s">
        <v>220</v>
      </c>
      <c r="F96" s="28" t="s">
        <v>42</v>
      </c>
      <c r="G96" s="28" t="s">
        <v>218</v>
      </c>
      <c r="H96" s="28" t="s">
        <v>19</v>
      </c>
      <c r="I96" s="18">
        <v>77</v>
      </c>
      <c r="J96" s="18">
        <v>200</v>
      </c>
      <c r="K96" s="18">
        <v>200</v>
      </c>
      <c r="L96" s="21"/>
    </row>
    <row r="97" spans="1:12" ht="30.95" customHeight="1">
      <c r="A97" s="38"/>
      <c r="B97" s="38"/>
      <c r="C97" s="10">
        <v>73</v>
      </c>
      <c r="D97" s="11" t="s">
        <v>221</v>
      </c>
      <c r="E97" s="11" t="s">
        <v>222</v>
      </c>
      <c r="F97" s="28" t="s">
        <v>42</v>
      </c>
      <c r="G97" s="28" t="s">
        <v>218</v>
      </c>
      <c r="H97" s="28" t="s">
        <v>19</v>
      </c>
      <c r="I97" s="18">
        <v>62</v>
      </c>
      <c r="J97" s="18">
        <v>170</v>
      </c>
      <c r="K97" s="18">
        <v>170</v>
      </c>
      <c r="L97" s="21"/>
    </row>
    <row r="98" spans="1:12" ht="30.95" customHeight="1">
      <c r="A98" s="38"/>
      <c r="B98" s="38"/>
      <c r="C98" s="10">
        <v>80</v>
      </c>
      <c r="D98" s="11" t="s">
        <v>223</v>
      </c>
      <c r="E98" s="11" t="s">
        <v>224</v>
      </c>
      <c r="F98" s="28" t="s">
        <v>42</v>
      </c>
      <c r="G98" s="28" t="s">
        <v>218</v>
      </c>
      <c r="H98" s="28" t="s">
        <v>19</v>
      </c>
      <c r="I98" s="18">
        <v>63</v>
      </c>
      <c r="J98" s="18">
        <v>100</v>
      </c>
      <c r="K98" s="18">
        <v>100</v>
      </c>
      <c r="L98" s="21"/>
    </row>
    <row r="99" spans="1:12" ht="30.95" customHeight="1">
      <c r="A99" s="38"/>
      <c r="B99" s="38"/>
      <c r="C99" s="10">
        <v>169</v>
      </c>
      <c r="D99" s="11" t="s">
        <v>225</v>
      </c>
      <c r="E99" s="11" t="s">
        <v>226</v>
      </c>
      <c r="F99" s="28" t="s">
        <v>73</v>
      </c>
      <c r="G99" s="28"/>
      <c r="H99" s="28" t="s">
        <v>31</v>
      </c>
      <c r="I99" s="18">
        <v>63</v>
      </c>
      <c r="J99" s="18">
        <v>100</v>
      </c>
      <c r="K99" s="18">
        <v>100</v>
      </c>
      <c r="L99" s="21"/>
    </row>
    <row r="100" spans="1:12" ht="30.95" customHeight="1">
      <c r="A100" s="38"/>
      <c r="B100" s="38"/>
      <c r="C100" s="10">
        <v>172</v>
      </c>
      <c r="D100" s="11" t="s">
        <v>227</v>
      </c>
      <c r="E100" s="11" t="s">
        <v>228</v>
      </c>
      <c r="F100" s="28" t="s">
        <v>73</v>
      </c>
      <c r="G100" s="28"/>
      <c r="H100" s="28" t="s">
        <v>31</v>
      </c>
      <c r="I100" s="18">
        <v>69</v>
      </c>
      <c r="J100" s="18">
        <v>100</v>
      </c>
      <c r="K100" s="18">
        <v>100</v>
      </c>
      <c r="L100" s="21"/>
    </row>
    <row r="101" spans="1:12" ht="30.95" customHeight="1">
      <c r="A101" s="38"/>
      <c r="B101" s="38"/>
      <c r="C101" s="10">
        <v>252</v>
      </c>
      <c r="D101" s="11" t="s">
        <v>229</v>
      </c>
      <c r="E101" s="11" t="s">
        <v>230</v>
      </c>
      <c r="F101" s="28" t="s">
        <v>231</v>
      </c>
      <c r="G101" s="28" t="s">
        <v>111</v>
      </c>
      <c r="H101" s="28" t="s">
        <v>19</v>
      </c>
      <c r="I101" s="18">
        <v>69</v>
      </c>
      <c r="J101" s="18">
        <v>170</v>
      </c>
      <c r="K101" s="18">
        <v>170</v>
      </c>
      <c r="L101" s="21"/>
    </row>
    <row r="102" spans="1:12" ht="30.95" customHeight="1">
      <c r="A102" s="38"/>
      <c r="B102" s="38"/>
      <c r="C102" s="10">
        <v>262</v>
      </c>
      <c r="D102" s="11" t="s">
        <v>232</v>
      </c>
      <c r="E102" s="11" t="s">
        <v>233</v>
      </c>
      <c r="F102" s="28" t="s">
        <v>143</v>
      </c>
      <c r="G102" s="28"/>
      <c r="H102" s="28" t="s">
        <v>31</v>
      </c>
      <c r="I102" s="18">
        <v>70</v>
      </c>
      <c r="J102" s="18">
        <v>300</v>
      </c>
      <c r="K102" s="18">
        <v>300</v>
      </c>
      <c r="L102" s="21"/>
    </row>
    <row r="103" spans="1:12" ht="30.95" customHeight="1">
      <c r="A103" s="38"/>
      <c r="B103" s="38"/>
      <c r="C103" s="10">
        <v>263</v>
      </c>
      <c r="D103" s="11" t="s">
        <v>234</v>
      </c>
      <c r="E103" s="11" t="s">
        <v>235</v>
      </c>
      <c r="F103" s="28" t="s">
        <v>143</v>
      </c>
      <c r="G103" s="28"/>
      <c r="H103" s="28" t="s">
        <v>19</v>
      </c>
      <c r="I103" s="18">
        <v>70</v>
      </c>
      <c r="J103" s="18">
        <v>300</v>
      </c>
      <c r="K103" s="18">
        <v>300</v>
      </c>
      <c r="L103" s="21"/>
    </row>
    <row r="104" spans="1:12" ht="30.95" customHeight="1">
      <c r="A104" s="38"/>
      <c r="B104" s="39"/>
      <c r="C104" s="10">
        <v>266</v>
      </c>
      <c r="D104" s="11" t="s">
        <v>236</v>
      </c>
      <c r="E104" s="11" t="s">
        <v>237</v>
      </c>
      <c r="F104" s="28" t="s">
        <v>143</v>
      </c>
      <c r="G104" s="28"/>
      <c r="H104" s="28" t="s">
        <v>19</v>
      </c>
      <c r="I104" s="18">
        <v>72</v>
      </c>
      <c r="J104" s="18">
        <v>300</v>
      </c>
      <c r="K104" s="18">
        <v>300</v>
      </c>
      <c r="L104" s="21"/>
    </row>
    <row r="105" spans="1:12" ht="30.95" customHeight="1">
      <c r="A105" s="38"/>
      <c r="B105" s="37" t="s">
        <v>238</v>
      </c>
      <c r="C105" s="9"/>
      <c r="D105" s="34" t="s">
        <v>15</v>
      </c>
      <c r="E105" s="34"/>
      <c r="F105" s="29"/>
      <c r="G105" s="29"/>
      <c r="H105" s="29"/>
      <c r="I105" s="18"/>
      <c r="J105" s="26">
        <f>SUM(J106:J107)</f>
        <v>700</v>
      </c>
      <c r="K105" s="26">
        <f>SUM(K106:K107)</f>
        <v>600</v>
      </c>
    </row>
    <row r="106" spans="1:12" ht="30.95" customHeight="1">
      <c r="A106" s="38"/>
      <c r="B106" s="38"/>
      <c r="C106" s="10">
        <v>55</v>
      </c>
      <c r="D106" s="11" t="s">
        <v>239</v>
      </c>
      <c r="E106" s="11" t="s">
        <v>240</v>
      </c>
      <c r="F106" s="28" t="s">
        <v>42</v>
      </c>
      <c r="G106" s="28" t="s">
        <v>43</v>
      </c>
      <c r="H106" s="28" t="s">
        <v>19</v>
      </c>
      <c r="I106" s="18">
        <v>67</v>
      </c>
      <c r="J106" s="18">
        <v>200</v>
      </c>
      <c r="K106" s="18">
        <v>200</v>
      </c>
      <c r="L106" s="21"/>
    </row>
    <row r="107" spans="1:12" ht="30.95" customHeight="1">
      <c r="A107" s="38"/>
      <c r="B107" s="39"/>
      <c r="C107" s="10">
        <v>97</v>
      </c>
      <c r="D107" s="11" t="s">
        <v>241</v>
      </c>
      <c r="E107" s="11" t="s">
        <v>242</v>
      </c>
      <c r="F107" s="28" t="s">
        <v>53</v>
      </c>
      <c r="G107" s="28" t="s">
        <v>54</v>
      </c>
      <c r="H107" s="28" t="s">
        <v>19</v>
      </c>
      <c r="I107" s="18">
        <v>90</v>
      </c>
      <c r="J107" s="18">
        <v>500</v>
      </c>
      <c r="K107" s="18">
        <v>400</v>
      </c>
      <c r="L107" s="21"/>
    </row>
    <row r="108" spans="1:12" ht="30.95" customHeight="1">
      <c r="A108" s="38"/>
      <c r="B108" s="37" t="s">
        <v>243</v>
      </c>
      <c r="C108" s="9"/>
      <c r="D108" s="34" t="s">
        <v>15</v>
      </c>
      <c r="E108" s="34"/>
      <c r="F108" s="29"/>
      <c r="G108" s="29"/>
      <c r="H108" s="29"/>
      <c r="I108" s="18"/>
      <c r="J108" s="26">
        <v>170</v>
      </c>
      <c r="K108" s="26">
        <v>170</v>
      </c>
    </row>
    <row r="109" spans="1:12" ht="30.95" customHeight="1">
      <c r="A109" s="38"/>
      <c r="B109" s="39"/>
      <c r="C109" s="10">
        <v>109</v>
      </c>
      <c r="D109" s="11" t="s">
        <v>244</v>
      </c>
      <c r="E109" s="11" t="s">
        <v>245</v>
      </c>
      <c r="F109" s="28" t="s">
        <v>53</v>
      </c>
      <c r="G109" s="28" t="s">
        <v>118</v>
      </c>
      <c r="H109" s="28" t="s">
        <v>59</v>
      </c>
      <c r="I109" s="18">
        <v>71</v>
      </c>
      <c r="J109" s="18">
        <v>170</v>
      </c>
      <c r="K109" s="18">
        <v>170</v>
      </c>
      <c r="L109" s="21"/>
    </row>
    <row r="110" spans="1:12" ht="30.95" customHeight="1">
      <c r="A110" s="38"/>
      <c r="B110" s="37" t="s">
        <v>246</v>
      </c>
      <c r="C110" s="9"/>
      <c r="D110" s="34" t="s">
        <v>15</v>
      </c>
      <c r="E110" s="34"/>
      <c r="F110" s="29"/>
      <c r="G110" s="29"/>
      <c r="H110" s="29"/>
      <c r="I110" s="18"/>
      <c r="J110" s="26">
        <f>SUM(J111:J112)</f>
        <v>700</v>
      </c>
      <c r="K110" s="26">
        <f>SUM(K111:K112)</f>
        <v>600</v>
      </c>
    </row>
    <row r="111" spans="1:12" ht="30.95" customHeight="1">
      <c r="A111" s="38"/>
      <c r="B111" s="38"/>
      <c r="C111" s="10">
        <v>39</v>
      </c>
      <c r="D111" s="11" t="s">
        <v>247</v>
      </c>
      <c r="E111" s="11" t="s">
        <v>248</v>
      </c>
      <c r="F111" s="28" t="s">
        <v>42</v>
      </c>
      <c r="G111" s="28" t="s">
        <v>48</v>
      </c>
      <c r="H111" s="28" t="s">
        <v>31</v>
      </c>
      <c r="I111" s="18">
        <v>68</v>
      </c>
      <c r="J111" s="18">
        <v>200</v>
      </c>
      <c r="K111" s="18">
        <v>200</v>
      </c>
      <c r="L111" s="21"/>
    </row>
    <row r="112" spans="1:12" ht="30.95" customHeight="1">
      <c r="A112" s="38"/>
      <c r="B112" s="39"/>
      <c r="C112" s="10">
        <v>184</v>
      </c>
      <c r="D112" s="11" t="s">
        <v>249</v>
      </c>
      <c r="E112" s="11" t="s">
        <v>250</v>
      </c>
      <c r="F112" s="28" t="s">
        <v>84</v>
      </c>
      <c r="G112" s="28" t="s">
        <v>85</v>
      </c>
      <c r="H112" s="28" t="s">
        <v>19</v>
      </c>
      <c r="I112" s="18">
        <v>83</v>
      </c>
      <c r="J112" s="18">
        <v>500</v>
      </c>
      <c r="K112" s="18">
        <v>400</v>
      </c>
      <c r="L112" s="21"/>
    </row>
    <row r="113" spans="1:12" ht="30.95" customHeight="1">
      <c r="A113" s="38"/>
      <c r="B113" s="37" t="s">
        <v>251</v>
      </c>
      <c r="C113" s="9"/>
      <c r="D113" s="34" t="s">
        <v>15</v>
      </c>
      <c r="E113" s="34"/>
      <c r="F113" s="29"/>
      <c r="G113" s="29"/>
      <c r="H113" s="29"/>
      <c r="I113" s="18"/>
      <c r="J113" s="18">
        <v>500</v>
      </c>
      <c r="K113" s="26">
        <v>400</v>
      </c>
    </row>
    <row r="114" spans="1:12" ht="30.95" customHeight="1">
      <c r="A114" s="39"/>
      <c r="B114" s="39"/>
      <c r="C114" s="10">
        <v>30</v>
      </c>
      <c r="D114" s="11" t="s">
        <v>252</v>
      </c>
      <c r="E114" s="11" t="s">
        <v>253</v>
      </c>
      <c r="F114" s="28" t="s">
        <v>42</v>
      </c>
      <c r="G114" s="28"/>
      <c r="H114" s="28" t="s">
        <v>19</v>
      </c>
      <c r="I114" s="18">
        <v>86</v>
      </c>
      <c r="J114" s="18">
        <v>500</v>
      </c>
      <c r="K114" s="18">
        <v>400</v>
      </c>
      <c r="L114" s="21"/>
    </row>
    <row r="115" spans="1:12" ht="30.95" customHeight="1">
      <c r="A115" s="37" t="s">
        <v>254</v>
      </c>
      <c r="B115" s="37" t="s">
        <v>26</v>
      </c>
      <c r="C115" s="9"/>
      <c r="D115" s="34" t="s">
        <v>15</v>
      </c>
      <c r="E115" s="34"/>
      <c r="F115" s="29"/>
      <c r="G115" s="29"/>
      <c r="H115" s="29"/>
      <c r="I115" s="18"/>
      <c r="J115" s="26">
        <f>SUM(J116:J125)</f>
        <v>2040</v>
      </c>
      <c r="K115" s="26">
        <f>SUM(K116:K125)</f>
        <v>1940</v>
      </c>
    </row>
    <row r="116" spans="1:12" ht="30.95" customHeight="1">
      <c r="A116" s="38"/>
      <c r="B116" s="38"/>
      <c r="C116" s="10">
        <v>25</v>
      </c>
      <c r="D116" s="11" t="s">
        <v>255</v>
      </c>
      <c r="E116" s="23" t="s">
        <v>256</v>
      </c>
      <c r="F116" s="28" t="s">
        <v>37</v>
      </c>
      <c r="G116" s="28" t="s">
        <v>38</v>
      </c>
      <c r="H116" s="28" t="s">
        <v>19</v>
      </c>
      <c r="I116" s="18">
        <v>83</v>
      </c>
      <c r="J116" s="18">
        <v>500</v>
      </c>
      <c r="K116" s="18">
        <v>400</v>
      </c>
      <c r="L116" s="21"/>
    </row>
    <row r="117" spans="1:12" ht="30.95" customHeight="1">
      <c r="A117" s="38"/>
      <c r="B117" s="38"/>
      <c r="C117" s="10">
        <v>69</v>
      </c>
      <c r="D117" s="11" t="s">
        <v>257</v>
      </c>
      <c r="E117" s="23" t="s">
        <v>258</v>
      </c>
      <c r="F117" s="28" t="s">
        <v>42</v>
      </c>
      <c r="G117" s="28" t="s">
        <v>259</v>
      </c>
      <c r="H117" s="28" t="s">
        <v>31</v>
      </c>
      <c r="I117" s="18">
        <v>78</v>
      </c>
      <c r="J117" s="18">
        <v>170</v>
      </c>
      <c r="K117" s="18">
        <v>170</v>
      </c>
      <c r="L117" s="22">
        <v>300</v>
      </c>
    </row>
    <row r="118" spans="1:12" ht="30.95" customHeight="1">
      <c r="A118" s="38"/>
      <c r="B118" s="38"/>
      <c r="C118" s="10">
        <v>92</v>
      </c>
      <c r="D118" s="11" t="s">
        <v>260</v>
      </c>
      <c r="E118" s="23" t="s">
        <v>261</v>
      </c>
      <c r="F118" s="28" t="s">
        <v>42</v>
      </c>
      <c r="G118" s="28" t="s">
        <v>48</v>
      </c>
      <c r="H118" s="28" t="s">
        <v>31</v>
      </c>
      <c r="I118" s="18">
        <v>77</v>
      </c>
      <c r="J118" s="18">
        <v>100</v>
      </c>
      <c r="K118" s="18">
        <v>100</v>
      </c>
      <c r="L118" s="21"/>
    </row>
    <row r="119" spans="1:12" ht="30.95" customHeight="1">
      <c r="A119" s="38"/>
      <c r="B119" s="38"/>
      <c r="C119" s="10">
        <v>130</v>
      </c>
      <c r="D119" s="11" t="s">
        <v>262</v>
      </c>
      <c r="E119" s="12" t="s">
        <v>263</v>
      </c>
      <c r="F119" s="28" t="s">
        <v>37</v>
      </c>
      <c r="G119" s="28"/>
      <c r="H119" s="28" t="s">
        <v>19</v>
      </c>
      <c r="I119" s="18">
        <v>62</v>
      </c>
      <c r="J119" s="18">
        <v>200</v>
      </c>
      <c r="K119" s="18">
        <v>200</v>
      </c>
      <c r="L119" s="21"/>
    </row>
    <row r="120" spans="1:12" ht="30.95" customHeight="1">
      <c r="A120" s="38"/>
      <c r="B120" s="38"/>
      <c r="C120" s="10">
        <v>135</v>
      </c>
      <c r="D120" s="11" t="s">
        <v>264</v>
      </c>
      <c r="E120" s="12" t="s">
        <v>265</v>
      </c>
      <c r="F120" s="28" t="s">
        <v>37</v>
      </c>
      <c r="G120" s="28" t="s">
        <v>38</v>
      </c>
      <c r="H120" s="28" t="s">
        <v>19</v>
      </c>
      <c r="I120" s="18">
        <v>68</v>
      </c>
      <c r="J120" s="18">
        <v>200</v>
      </c>
      <c r="K120" s="18">
        <v>200</v>
      </c>
      <c r="L120" s="21"/>
    </row>
    <row r="121" spans="1:12" ht="30.95" customHeight="1">
      <c r="A121" s="38"/>
      <c r="B121" s="38"/>
      <c r="C121" s="10">
        <v>137</v>
      </c>
      <c r="D121" s="11" t="s">
        <v>266</v>
      </c>
      <c r="E121" s="12" t="s">
        <v>267</v>
      </c>
      <c r="F121" s="28" t="s">
        <v>37</v>
      </c>
      <c r="G121" s="28" t="s">
        <v>38</v>
      </c>
      <c r="H121" s="28" t="s">
        <v>31</v>
      </c>
      <c r="I121" s="18">
        <v>81</v>
      </c>
      <c r="J121" s="18">
        <v>200</v>
      </c>
      <c r="K121" s="18">
        <v>200</v>
      </c>
      <c r="L121" s="21"/>
    </row>
    <row r="122" spans="1:12" ht="30.95" customHeight="1">
      <c r="A122" s="38"/>
      <c r="B122" s="38"/>
      <c r="C122" s="10">
        <v>149</v>
      </c>
      <c r="D122" s="11" t="s">
        <v>268</v>
      </c>
      <c r="E122" s="12" t="s">
        <v>269</v>
      </c>
      <c r="F122" s="28" t="s">
        <v>37</v>
      </c>
      <c r="G122" s="28" t="s">
        <v>206</v>
      </c>
      <c r="H122" s="28" t="s">
        <v>19</v>
      </c>
      <c r="I122" s="18">
        <v>70</v>
      </c>
      <c r="J122" s="18">
        <v>170</v>
      </c>
      <c r="K122" s="18">
        <v>170</v>
      </c>
      <c r="L122" s="21"/>
    </row>
    <row r="123" spans="1:12" ht="30.95" customHeight="1">
      <c r="A123" s="38"/>
      <c r="B123" s="38"/>
      <c r="C123" s="10">
        <v>153</v>
      </c>
      <c r="D123" s="11" t="s">
        <v>270</v>
      </c>
      <c r="E123" s="12" t="s">
        <v>271</v>
      </c>
      <c r="F123" s="28" t="s">
        <v>37</v>
      </c>
      <c r="G123" s="28" t="s">
        <v>206</v>
      </c>
      <c r="H123" s="28" t="s">
        <v>19</v>
      </c>
      <c r="I123" s="18">
        <v>62</v>
      </c>
      <c r="J123" s="18">
        <v>100</v>
      </c>
      <c r="K123" s="18">
        <v>100</v>
      </c>
      <c r="L123" s="21"/>
    </row>
    <row r="124" spans="1:12" ht="30.95" customHeight="1">
      <c r="A124" s="38"/>
      <c r="B124" s="38"/>
      <c r="C124" s="10">
        <v>164</v>
      </c>
      <c r="D124" s="11" t="s">
        <v>272</v>
      </c>
      <c r="E124" s="11" t="s">
        <v>273</v>
      </c>
      <c r="F124" s="28" t="s">
        <v>73</v>
      </c>
      <c r="G124" s="28" t="s">
        <v>206</v>
      </c>
      <c r="H124" s="28" t="s">
        <v>31</v>
      </c>
      <c r="I124" s="18">
        <v>84</v>
      </c>
      <c r="J124" s="18">
        <v>200</v>
      </c>
      <c r="K124" s="18">
        <v>200</v>
      </c>
      <c r="L124" s="21"/>
    </row>
    <row r="125" spans="1:12" ht="30.95" customHeight="1">
      <c r="A125" s="38"/>
      <c r="B125" s="39"/>
      <c r="C125" s="10">
        <v>165</v>
      </c>
      <c r="D125" s="11" t="s">
        <v>274</v>
      </c>
      <c r="E125" s="11" t="s">
        <v>275</v>
      </c>
      <c r="F125" s="28" t="s">
        <v>73</v>
      </c>
      <c r="G125" s="28" t="s">
        <v>206</v>
      </c>
      <c r="H125" s="28" t="s">
        <v>19</v>
      </c>
      <c r="I125" s="18">
        <v>74</v>
      </c>
      <c r="J125" s="18">
        <v>200</v>
      </c>
      <c r="K125" s="18">
        <v>200</v>
      </c>
      <c r="L125" s="21"/>
    </row>
    <row r="126" spans="1:12" ht="30.95" customHeight="1">
      <c r="A126" s="38"/>
      <c r="B126" s="37" t="s">
        <v>276</v>
      </c>
      <c r="C126" s="9"/>
      <c r="D126" s="34" t="s">
        <v>15</v>
      </c>
      <c r="E126" s="34"/>
      <c r="F126" s="29"/>
      <c r="G126" s="29"/>
      <c r="H126" s="29"/>
      <c r="I126" s="18"/>
      <c r="J126" s="26">
        <v>370</v>
      </c>
      <c r="K126" s="26">
        <v>370</v>
      </c>
    </row>
    <row r="127" spans="1:12" ht="30.95" customHeight="1">
      <c r="A127" s="38"/>
      <c r="B127" s="38"/>
      <c r="C127" s="10">
        <v>12</v>
      </c>
      <c r="D127" s="11" t="s">
        <v>277</v>
      </c>
      <c r="E127" s="23" t="s">
        <v>278</v>
      </c>
      <c r="F127" s="28" t="s">
        <v>34</v>
      </c>
      <c r="G127" s="28" t="s">
        <v>111</v>
      </c>
      <c r="H127" s="28" t="s">
        <v>59</v>
      </c>
      <c r="I127" s="18">
        <v>78</v>
      </c>
      <c r="J127" s="18">
        <v>200</v>
      </c>
      <c r="K127" s="18">
        <v>200</v>
      </c>
      <c r="L127" s="21"/>
    </row>
    <row r="128" spans="1:12" ht="30.95" customHeight="1">
      <c r="A128" s="38"/>
      <c r="B128" s="39"/>
      <c r="C128" s="10">
        <v>20</v>
      </c>
      <c r="D128" s="11" t="s">
        <v>279</v>
      </c>
      <c r="E128" s="23" t="s">
        <v>280</v>
      </c>
      <c r="F128" s="28" t="s">
        <v>34</v>
      </c>
      <c r="G128" s="28" t="s">
        <v>111</v>
      </c>
      <c r="H128" s="28" t="s">
        <v>19</v>
      </c>
      <c r="I128" s="18">
        <v>77</v>
      </c>
      <c r="J128" s="18">
        <v>170</v>
      </c>
      <c r="K128" s="18">
        <v>170</v>
      </c>
      <c r="L128" s="21"/>
    </row>
    <row r="129" spans="1:12" ht="30.95" customHeight="1">
      <c r="A129" s="38"/>
      <c r="B129" s="37" t="s">
        <v>281</v>
      </c>
      <c r="C129" s="9"/>
      <c r="D129" s="34" t="s">
        <v>15</v>
      </c>
      <c r="E129" s="34"/>
      <c r="F129" s="29"/>
      <c r="G129" s="29"/>
      <c r="H129" s="29"/>
      <c r="I129" s="18"/>
      <c r="J129" s="26">
        <v>270</v>
      </c>
      <c r="K129" s="26">
        <v>270</v>
      </c>
    </row>
    <row r="130" spans="1:12" ht="30.95" customHeight="1">
      <c r="A130" s="38"/>
      <c r="B130" s="38"/>
      <c r="C130" s="10">
        <v>90</v>
      </c>
      <c r="D130" s="11" t="s">
        <v>282</v>
      </c>
      <c r="E130" s="23" t="s">
        <v>283</v>
      </c>
      <c r="F130" s="28" t="s">
        <v>42</v>
      </c>
      <c r="G130" s="28" t="s">
        <v>38</v>
      </c>
      <c r="H130" s="28" t="s">
        <v>39</v>
      </c>
      <c r="I130" s="18">
        <v>65.5</v>
      </c>
      <c r="J130" s="18">
        <v>100</v>
      </c>
      <c r="K130" s="18">
        <v>100</v>
      </c>
      <c r="L130" s="21">
        <v>170</v>
      </c>
    </row>
    <row r="131" spans="1:12" ht="30.95" customHeight="1">
      <c r="A131" s="38"/>
      <c r="B131" s="39"/>
      <c r="C131" s="10">
        <v>147</v>
      </c>
      <c r="D131" s="11" t="s">
        <v>284</v>
      </c>
      <c r="E131" s="12" t="s">
        <v>285</v>
      </c>
      <c r="F131" s="28" t="s">
        <v>37</v>
      </c>
      <c r="G131" s="28" t="s">
        <v>38</v>
      </c>
      <c r="H131" s="28" t="s">
        <v>19</v>
      </c>
      <c r="I131" s="18">
        <v>62</v>
      </c>
      <c r="J131" s="18">
        <v>170</v>
      </c>
      <c r="K131" s="18">
        <v>170</v>
      </c>
      <c r="L131" s="21"/>
    </row>
    <row r="132" spans="1:12" ht="30.95" customHeight="1">
      <c r="A132" s="38"/>
      <c r="B132" s="37" t="s">
        <v>286</v>
      </c>
      <c r="C132" s="9"/>
      <c r="D132" s="34" t="s">
        <v>15</v>
      </c>
      <c r="E132" s="34"/>
      <c r="F132" s="29"/>
      <c r="G132" s="29"/>
      <c r="H132" s="29"/>
      <c r="I132" s="18"/>
      <c r="J132" s="26">
        <v>300</v>
      </c>
      <c r="K132" s="26">
        <v>300</v>
      </c>
    </row>
    <row r="133" spans="1:12" ht="30.95" customHeight="1">
      <c r="A133" s="38"/>
      <c r="B133" s="38"/>
      <c r="C133" s="10">
        <v>48</v>
      </c>
      <c r="D133" s="11" t="s">
        <v>287</v>
      </c>
      <c r="E133" s="11" t="s">
        <v>288</v>
      </c>
      <c r="F133" s="28" t="s">
        <v>42</v>
      </c>
      <c r="G133" s="28" t="s">
        <v>38</v>
      </c>
      <c r="H133" s="28" t="s">
        <v>19</v>
      </c>
      <c r="I133" s="18">
        <v>70</v>
      </c>
      <c r="J133" s="18">
        <v>200</v>
      </c>
      <c r="K133" s="18">
        <v>200</v>
      </c>
      <c r="L133" s="21"/>
    </row>
    <row r="134" spans="1:12" ht="30.95" customHeight="1">
      <c r="A134" s="39"/>
      <c r="B134" s="39"/>
      <c r="C134" s="10">
        <v>173</v>
      </c>
      <c r="D134" s="11" t="s">
        <v>289</v>
      </c>
      <c r="E134" s="11" t="s">
        <v>290</v>
      </c>
      <c r="F134" s="28" t="s">
        <v>73</v>
      </c>
      <c r="G134" s="28" t="s">
        <v>206</v>
      </c>
      <c r="H134" s="28" t="s">
        <v>59</v>
      </c>
      <c r="I134" s="18">
        <v>66</v>
      </c>
      <c r="J134" s="18">
        <v>100</v>
      </c>
      <c r="K134" s="18">
        <v>100</v>
      </c>
      <c r="L134" s="21"/>
    </row>
    <row r="135" spans="1:12" ht="30.95" customHeight="1">
      <c r="A135" s="37" t="s">
        <v>291</v>
      </c>
      <c r="B135" s="37" t="s">
        <v>26</v>
      </c>
      <c r="C135" s="9"/>
      <c r="D135" s="34" t="s">
        <v>15</v>
      </c>
      <c r="E135" s="34"/>
      <c r="F135" s="29"/>
      <c r="G135" s="29"/>
      <c r="H135" s="29"/>
      <c r="I135" s="18"/>
      <c r="J135" s="26">
        <f>SUM(J136:J146)</f>
        <v>2280</v>
      </c>
      <c r="K135" s="26">
        <f>SUM(K136:K146)</f>
        <v>2180</v>
      </c>
    </row>
    <row r="136" spans="1:12" ht="30.95" customHeight="1">
      <c r="A136" s="38"/>
      <c r="B136" s="38"/>
      <c r="C136" s="10">
        <v>3</v>
      </c>
      <c r="D136" s="11" t="s">
        <v>292</v>
      </c>
      <c r="E136" s="11" t="s">
        <v>293</v>
      </c>
      <c r="F136" s="28" t="s">
        <v>29</v>
      </c>
      <c r="G136" s="28" t="s">
        <v>30</v>
      </c>
      <c r="H136" s="28" t="s">
        <v>19</v>
      </c>
      <c r="I136" s="18">
        <v>62</v>
      </c>
      <c r="J136" s="18">
        <v>200</v>
      </c>
      <c r="K136" s="18">
        <v>200</v>
      </c>
      <c r="L136" s="21"/>
    </row>
    <row r="137" spans="1:12" ht="30.95" customHeight="1">
      <c r="A137" s="38"/>
      <c r="B137" s="38"/>
      <c r="C137" s="10">
        <v>31</v>
      </c>
      <c r="D137" s="11" t="s">
        <v>294</v>
      </c>
      <c r="E137" s="11" t="s">
        <v>295</v>
      </c>
      <c r="F137" s="28" t="s">
        <v>42</v>
      </c>
      <c r="G137" s="28" t="s">
        <v>118</v>
      </c>
      <c r="H137" s="28" t="s">
        <v>19</v>
      </c>
      <c r="I137" s="18">
        <v>90</v>
      </c>
      <c r="J137" s="18">
        <v>500</v>
      </c>
      <c r="K137" s="18">
        <v>400</v>
      </c>
      <c r="L137" s="21"/>
    </row>
    <row r="138" spans="1:12" ht="30.95" customHeight="1">
      <c r="A138" s="38"/>
      <c r="B138" s="38"/>
      <c r="C138" s="10">
        <v>41</v>
      </c>
      <c r="D138" s="11" t="s">
        <v>296</v>
      </c>
      <c r="E138" s="11" t="s">
        <v>297</v>
      </c>
      <c r="F138" s="28" t="s">
        <v>42</v>
      </c>
      <c r="G138" s="28" t="s">
        <v>48</v>
      </c>
      <c r="H138" s="28" t="s">
        <v>31</v>
      </c>
      <c r="I138" s="18">
        <v>78</v>
      </c>
      <c r="J138" s="18">
        <v>200</v>
      </c>
      <c r="K138" s="18">
        <v>200</v>
      </c>
      <c r="L138" s="21"/>
    </row>
    <row r="139" spans="1:12" ht="30.95" customHeight="1">
      <c r="A139" s="38"/>
      <c r="B139" s="38"/>
      <c r="C139" s="10">
        <v>42</v>
      </c>
      <c r="D139" s="11" t="s">
        <v>298</v>
      </c>
      <c r="E139" s="11" t="s">
        <v>299</v>
      </c>
      <c r="F139" s="28" t="s">
        <v>42</v>
      </c>
      <c r="G139" s="28" t="s">
        <v>38</v>
      </c>
      <c r="H139" s="28" t="s">
        <v>19</v>
      </c>
      <c r="I139" s="18">
        <v>72</v>
      </c>
      <c r="J139" s="18">
        <v>200</v>
      </c>
      <c r="K139" s="18">
        <v>200</v>
      </c>
      <c r="L139" s="21"/>
    </row>
    <row r="140" spans="1:12" ht="30.95" customHeight="1">
      <c r="A140" s="38"/>
      <c r="B140" s="38"/>
      <c r="C140" s="10">
        <v>67</v>
      </c>
      <c r="D140" s="11" t="s">
        <v>300</v>
      </c>
      <c r="E140" s="11" t="s">
        <v>301</v>
      </c>
      <c r="F140" s="28" t="s">
        <v>42</v>
      </c>
      <c r="G140" s="28" t="s">
        <v>48</v>
      </c>
      <c r="H140" s="28" t="s">
        <v>19</v>
      </c>
      <c r="I140" s="18">
        <v>61</v>
      </c>
      <c r="J140" s="18">
        <v>170</v>
      </c>
      <c r="K140" s="18">
        <v>170</v>
      </c>
      <c r="L140" s="21"/>
    </row>
    <row r="141" spans="1:12" ht="30.95" customHeight="1">
      <c r="A141" s="38"/>
      <c r="B141" s="38"/>
      <c r="C141" s="10">
        <v>71</v>
      </c>
      <c r="D141" s="11" t="s">
        <v>302</v>
      </c>
      <c r="E141" s="11" t="s">
        <v>303</v>
      </c>
      <c r="F141" s="28" t="s">
        <v>42</v>
      </c>
      <c r="G141" s="28" t="s">
        <v>48</v>
      </c>
      <c r="H141" s="28" t="s">
        <v>19</v>
      </c>
      <c r="I141" s="18">
        <v>65</v>
      </c>
      <c r="J141" s="18">
        <v>170</v>
      </c>
      <c r="K141" s="18">
        <v>170</v>
      </c>
      <c r="L141" s="22">
        <v>300</v>
      </c>
    </row>
    <row r="142" spans="1:12" ht="30.95" customHeight="1">
      <c r="A142" s="38"/>
      <c r="B142" s="38"/>
      <c r="C142" s="10">
        <v>138</v>
      </c>
      <c r="D142" s="11" t="s">
        <v>304</v>
      </c>
      <c r="E142" s="12" t="s">
        <v>305</v>
      </c>
      <c r="F142" s="28" t="s">
        <v>37</v>
      </c>
      <c r="G142" s="28"/>
      <c r="H142" s="28" t="s">
        <v>66</v>
      </c>
      <c r="I142" s="18">
        <v>74</v>
      </c>
      <c r="J142" s="18">
        <v>200</v>
      </c>
      <c r="K142" s="18">
        <v>200</v>
      </c>
      <c r="L142" s="21"/>
    </row>
    <row r="143" spans="1:12" ht="30.95" customHeight="1">
      <c r="A143" s="38"/>
      <c r="B143" s="38"/>
      <c r="C143" s="10">
        <v>161</v>
      </c>
      <c r="D143" s="11" t="s">
        <v>306</v>
      </c>
      <c r="E143" s="11" t="s">
        <v>307</v>
      </c>
      <c r="F143" s="28" t="s">
        <v>73</v>
      </c>
      <c r="G143" s="28" t="s">
        <v>308</v>
      </c>
      <c r="H143" s="28" t="s">
        <v>19</v>
      </c>
      <c r="I143" s="18">
        <v>82</v>
      </c>
      <c r="J143" s="18">
        <v>200</v>
      </c>
      <c r="K143" s="18">
        <v>200</v>
      </c>
      <c r="L143" s="21"/>
    </row>
    <row r="144" spans="1:12" ht="30.95" customHeight="1">
      <c r="A144" s="38"/>
      <c r="B144" s="38"/>
      <c r="C144" s="10">
        <v>182</v>
      </c>
      <c r="D144" s="11" t="s">
        <v>309</v>
      </c>
      <c r="E144" s="11" t="s">
        <v>310</v>
      </c>
      <c r="F144" s="28" t="s">
        <v>73</v>
      </c>
      <c r="G144" s="28"/>
      <c r="H144" s="28" t="s">
        <v>19</v>
      </c>
      <c r="I144" s="18">
        <v>60</v>
      </c>
      <c r="J144" s="18">
        <v>100</v>
      </c>
      <c r="K144" s="18">
        <v>100</v>
      </c>
      <c r="L144" s="21"/>
    </row>
    <row r="145" spans="1:12" ht="30.95" customHeight="1">
      <c r="A145" s="38"/>
      <c r="B145" s="38"/>
      <c r="C145" s="10">
        <v>193</v>
      </c>
      <c r="D145" s="11" t="s">
        <v>311</v>
      </c>
      <c r="E145" s="11" t="s">
        <v>312</v>
      </c>
      <c r="F145" s="28" t="s">
        <v>84</v>
      </c>
      <c r="G145" s="28"/>
      <c r="H145" s="28" t="s">
        <v>19</v>
      </c>
      <c r="I145" s="18">
        <v>77</v>
      </c>
      <c r="J145" s="18">
        <v>170</v>
      </c>
      <c r="K145" s="18">
        <v>170</v>
      </c>
      <c r="L145" s="21"/>
    </row>
    <row r="146" spans="1:12" ht="30.95" customHeight="1">
      <c r="A146" s="38"/>
      <c r="B146" s="39"/>
      <c r="C146" s="10">
        <v>204</v>
      </c>
      <c r="D146" s="11" t="s">
        <v>313</v>
      </c>
      <c r="E146" s="11" t="s">
        <v>314</v>
      </c>
      <c r="F146" s="28" t="s">
        <v>84</v>
      </c>
      <c r="G146" s="28"/>
      <c r="H146" s="28" t="s">
        <v>19</v>
      </c>
      <c r="I146" s="18">
        <v>78</v>
      </c>
      <c r="J146" s="18">
        <v>170</v>
      </c>
      <c r="K146" s="18">
        <v>170</v>
      </c>
      <c r="L146" s="21"/>
    </row>
    <row r="147" spans="1:12" ht="30.95" customHeight="1">
      <c r="A147" s="38"/>
      <c r="B147" s="37" t="s">
        <v>315</v>
      </c>
      <c r="C147" s="9"/>
      <c r="D147" s="34" t="s">
        <v>15</v>
      </c>
      <c r="E147" s="34"/>
      <c r="F147" s="29"/>
      <c r="G147" s="29"/>
      <c r="H147" s="29"/>
      <c r="I147" s="18"/>
      <c r="J147" s="26">
        <v>370</v>
      </c>
      <c r="K147" s="26">
        <v>370</v>
      </c>
    </row>
    <row r="148" spans="1:12" ht="30.95" customHeight="1">
      <c r="A148" s="38"/>
      <c r="B148" s="38"/>
      <c r="C148" s="10">
        <v>255</v>
      </c>
      <c r="D148" s="11" t="s">
        <v>316</v>
      </c>
      <c r="E148" s="23" t="s">
        <v>317</v>
      </c>
      <c r="F148" s="28" t="s">
        <v>318</v>
      </c>
      <c r="G148" s="28" t="s">
        <v>319</v>
      </c>
      <c r="H148" s="28" t="s">
        <v>19</v>
      </c>
      <c r="I148" s="18">
        <v>77</v>
      </c>
      <c r="J148" s="18">
        <v>170</v>
      </c>
      <c r="K148" s="18">
        <v>170</v>
      </c>
      <c r="L148" s="21"/>
    </row>
    <row r="149" spans="1:12" ht="30.95" customHeight="1">
      <c r="A149" s="38"/>
      <c r="B149" s="39"/>
      <c r="C149" s="10">
        <v>278</v>
      </c>
      <c r="D149" s="11" t="s">
        <v>320</v>
      </c>
      <c r="E149" s="11" t="s">
        <v>321</v>
      </c>
      <c r="F149" s="28" t="s">
        <v>18</v>
      </c>
      <c r="G149" s="28"/>
      <c r="H149" s="28" t="s">
        <v>66</v>
      </c>
      <c r="I149" s="18">
        <v>76</v>
      </c>
      <c r="J149" s="18">
        <v>200</v>
      </c>
      <c r="K149" s="18">
        <v>200</v>
      </c>
      <c r="L149" s="21"/>
    </row>
    <row r="150" spans="1:12" ht="30.95" customHeight="1">
      <c r="A150" s="38"/>
      <c r="B150" s="37" t="s">
        <v>322</v>
      </c>
      <c r="C150" s="9"/>
      <c r="D150" s="34" t="s">
        <v>15</v>
      </c>
      <c r="E150" s="34"/>
      <c r="F150" s="29"/>
      <c r="G150" s="29"/>
      <c r="H150" s="29"/>
      <c r="I150" s="18"/>
      <c r="J150" s="26">
        <v>170</v>
      </c>
      <c r="K150" s="26">
        <v>170</v>
      </c>
    </row>
    <row r="151" spans="1:12" ht="30.95" customHeight="1">
      <c r="A151" s="38"/>
      <c r="B151" s="39"/>
      <c r="C151" s="10">
        <v>225</v>
      </c>
      <c r="D151" s="11" t="s">
        <v>323</v>
      </c>
      <c r="E151" s="11" t="s">
        <v>324</v>
      </c>
      <c r="F151" s="28" t="s">
        <v>98</v>
      </c>
      <c r="G151" s="28"/>
      <c r="H151" s="28" t="s">
        <v>66</v>
      </c>
      <c r="I151" s="18">
        <v>62</v>
      </c>
      <c r="J151" s="18">
        <v>170</v>
      </c>
      <c r="K151" s="18">
        <v>170</v>
      </c>
      <c r="L151" s="21"/>
    </row>
    <row r="152" spans="1:12" ht="30.95" customHeight="1">
      <c r="A152" s="38"/>
      <c r="B152" s="37" t="s">
        <v>325</v>
      </c>
      <c r="C152" s="9"/>
      <c r="D152" s="34" t="s">
        <v>15</v>
      </c>
      <c r="E152" s="34"/>
      <c r="F152" s="29"/>
      <c r="G152" s="29"/>
      <c r="H152" s="29"/>
      <c r="I152" s="18"/>
      <c r="J152" s="26">
        <v>100</v>
      </c>
      <c r="K152" s="26">
        <v>100</v>
      </c>
    </row>
    <row r="153" spans="1:12" ht="30.95" customHeight="1">
      <c r="A153" s="38"/>
      <c r="B153" s="39"/>
      <c r="C153" s="10">
        <v>87</v>
      </c>
      <c r="D153" s="11" t="s">
        <v>326</v>
      </c>
      <c r="E153" s="11" t="s">
        <v>327</v>
      </c>
      <c r="F153" s="28" t="s">
        <v>42</v>
      </c>
      <c r="G153" s="28" t="s">
        <v>48</v>
      </c>
      <c r="H153" s="28" t="s">
        <v>31</v>
      </c>
      <c r="I153" s="18">
        <v>61</v>
      </c>
      <c r="J153" s="18">
        <v>100</v>
      </c>
      <c r="K153" s="18">
        <v>100</v>
      </c>
      <c r="L153" s="21"/>
    </row>
    <row r="154" spans="1:12" ht="30.95" customHeight="1">
      <c r="A154" s="38"/>
      <c r="B154" s="37" t="s">
        <v>328</v>
      </c>
      <c r="C154" s="9"/>
      <c r="D154" s="34" t="s">
        <v>15</v>
      </c>
      <c r="E154" s="34"/>
      <c r="F154" s="29"/>
      <c r="G154" s="29"/>
      <c r="H154" s="29"/>
      <c r="I154" s="18"/>
      <c r="J154" s="26">
        <v>170</v>
      </c>
      <c r="K154" s="26">
        <v>170</v>
      </c>
    </row>
    <row r="155" spans="1:12" ht="30.95" customHeight="1">
      <c r="A155" s="39"/>
      <c r="B155" s="39"/>
      <c r="C155" s="10">
        <v>77</v>
      </c>
      <c r="D155" s="11" t="s">
        <v>329</v>
      </c>
      <c r="E155" s="11" t="s">
        <v>330</v>
      </c>
      <c r="F155" s="28" t="s">
        <v>42</v>
      </c>
      <c r="G155" s="28" t="s">
        <v>118</v>
      </c>
      <c r="H155" s="28" t="s">
        <v>31</v>
      </c>
      <c r="I155" s="18">
        <v>65</v>
      </c>
      <c r="J155" s="18">
        <v>170</v>
      </c>
      <c r="K155" s="18">
        <v>170</v>
      </c>
      <c r="L155" s="21"/>
    </row>
    <row r="156" spans="1:12" ht="30.95" customHeight="1">
      <c r="A156" s="37" t="s">
        <v>331</v>
      </c>
      <c r="B156" s="37" t="s">
        <v>26</v>
      </c>
      <c r="C156" s="9"/>
      <c r="D156" s="34" t="s">
        <v>15</v>
      </c>
      <c r="E156" s="34"/>
      <c r="F156" s="29"/>
      <c r="G156" s="29"/>
      <c r="H156" s="29"/>
      <c r="I156" s="18"/>
      <c r="J156" s="26">
        <f>SUM(J157:J161)</f>
        <v>570</v>
      </c>
      <c r="K156" s="26">
        <f>SUM(K157:K161)</f>
        <v>570</v>
      </c>
    </row>
    <row r="157" spans="1:12" ht="30.95" customHeight="1">
      <c r="A157" s="38"/>
      <c r="B157" s="38"/>
      <c r="C157" s="10">
        <v>121</v>
      </c>
      <c r="D157" s="11" t="s">
        <v>332</v>
      </c>
      <c r="E157" s="11" t="s">
        <v>333</v>
      </c>
      <c r="F157" s="28" t="s">
        <v>53</v>
      </c>
      <c r="G157" s="28" t="s">
        <v>206</v>
      </c>
      <c r="H157" s="28" t="s">
        <v>31</v>
      </c>
      <c r="I157" s="18">
        <v>77</v>
      </c>
      <c r="J157" s="18">
        <v>100</v>
      </c>
      <c r="K157" s="18">
        <v>100</v>
      </c>
      <c r="L157" s="21"/>
    </row>
    <row r="158" spans="1:12" ht="30.95" customHeight="1">
      <c r="A158" s="38"/>
      <c r="B158" s="38"/>
      <c r="C158" s="10">
        <v>156</v>
      </c>
      <c r="D158" s="11" t="s">
        <v>334</v>
      </c>
      <c r="E158" s="12" t="s">
        <v>335</v>
      </c>
      <c r="F158" s="28" t="s">
        <v>34</v>
      </c>
      <c r="G158" s="28" t="s">
        <v>111</v>
      </c>
      <c r="H158" s="28" t="s">
        <v>19</v>
      </c>
      <c r="I158" s="18">
        <v>64</v>
      </c>
      <c r="J158" s="18">
        <v>100</v>
      </c>
      <c r="K158" s="18">
        <v>100</v>
      </c>
      <c r="L158" s="21"/>
    </row>
    <row r="159" spans="1:12" ht="30.95" customHeight="1">
      <c r="A159" s="38"/>
      <c r="B159" s="38"/>
      <c r="C159" s="10">
        <v>207</v>
      </c>
      <c r="D159" s="11" t="s">
        <v>336</v>
      </c>
      <c r="E159" s="11" t="s">
        <v>337</v>
      </c>
      <c r="F159" s="28" t="s">
        <v>84</v>
      </c>
      <c r="G159" s="28"/>
      <c r="H159" s="28" t="s">
        <v>19</v>
      </c>
      <c r="I159" s="18">
        <v>75</v>
      </c>
      <c r="J159" s="18">
        <v>100</v>
      </c>
      <c r="K159" s="18">
        <v>100</v>
      </c>
      <c r="L159" s="21"/>
    </row>
    <row r="160" spans="1:12" ht="30.95" customHeight="1">
      <c r="A160" s="38"/>
      <c r="B160" s="38"/>
      <c r="C160" s="10">
        <v>212</v>
      </c>
      <c r="D160" s="11" t="s">
        <v>338</v>
      </c>
      <c r="E160" s="11" t="s">
        <v>339</v>
      </c>
      <c r="F160" s="28" t="s">
        <v>84</v>
      </c>
      <c r="G160" s="28"/>
      <c r="H160" s="28" t="s">
        <v>19</v>
      </c>
      <c r="I160" s="18">
        <v>78</v>
      </c>
      <c r="J160" s="18">
        <v>100</v>
      </c>
      <c r="K160" s="18">
        <v>100</v>
      </c>
      <c r="L160" s="21"/>
    </row>
    <row r="161" spans="1:12" ht="30.95" customHeight="1">
      <c r="A161" s="38"/>
      <c r="B161" s="39"/>
      <c r="C161" s="10">
        <v>226</v>
      </c>
      <c r="D161" s="11" t="s">
        <v>340</v>
      </c>
      <c r="E161" s="11" t="s">
        <v>341</v>
      </c>
      <c r="F161" s="28" t="s">
        <v>98</v>
      </c>
      <c r="G161" s="28" t="s">
        <v>99</v>
      </c>
      <c r="H161" s="28" t="s">
        <v>19</v>
      </c>
      <c r="I161" s="18">
        <v>64</v>
      </c>
      <c r="J161" s="18">
        <v>170</v>
      </c>
      <c r="K161" s="18">
        <v>170</v>
      </c>
      <c r="L161" s="21"/>
    </row>
    <row r="162" spans="1:12" ht="30.95" customHeight="1">
      <c r="A162" s="38"/>
      <c r="B162" s="37" t="s">
        <v>342</v>
      </c>
      <c r="C162" s="9"/>
      <c r="D162" s="34" t="s">
        <v>15</v>
      </c>
      <c r="E162" s="34"/>
      <c r="F162" s="29"/>
      <c r="G162" s="29"/>
      <c r="H162" s="29"/>
      <c r="I162" s="18"/>
      <c r="J162" s="26">
        <v>340</v>
      </c>
      <c r="K162" s="26">
        <v>340</v>
      </c>
    </row>
    <row r="163" spans="1:12" ht="30.95" customHeight="1">
      <c r="A163" s="38"/>
      <c r="B163" s="38"/>
      <c r="C163" s="10">
        <v>143</v>
      </c>
      <c r="D163" s="11" t="s">
        <v>343</v>
      </c>
      <c r="E163" s="12" t="s">
        <v>344</v>
      </c>
      <c r="F163" s="28" t="s">
        <v>37</v>
      </c>
      <c r="G163" s="28" t="s">
        <v>38</v>
      </c>
      <c r="H163" s="28" t="s">
        <v>19</v>
      </c>
      <c r="I163" s="18">
        <v>72</v>
      </c>
      <c r="J163" s="18">
        <v>170</v>
      </c>
      <c r="K163" s="18">
        <v>170</v>
      </c>
      <c r="L163" s="21"/>
    </row>
    <row r="164" spans="1:12" ht="30.95" customHeight="1">
      <c r="A164" s="38"/>
      <c r="B164" s="39"/>
      <c r="C164" s="10">
        <v>198</v>
      </c>
      <c r="D164" s="11" t="s">
        <v>345</v>
      </c>
      <c r="E164" s="11" t="s">
        <v>346</v>
      </c>
      <c r="F164" s="28" t="s">
        <v>84</v>
      </c>
      <c r="G164" s="28" t="s">
        <v>85</v>
      </c>
      <c r="H164" s="28" t="s">
        <v>59</v>
      </c>
      <c r="I164" s="18">
        <v>79</v>
      </c>
      <c r="J164" s="18">
        <v>170</v>
      </c>
      <c r="K164" s="18">
        <v>170</v>
      </c>
      <c r="L164" s="21"/>
    </row>
    <row r="165" spans="1:12" ht="30.95" customHeight="1">
      <c r="A165" s="38"/>
      <c r="B165" s="37" t="s">
        <v>347</v>
      </c>
      <c r="C165" s="9"/>
      <c r="D165" s="34" t="s">
        <v>15</v>
      </c>
      <c r="E165" s="34"/>
      <c r="F165" s="29"/>
      <c r="G165" s="29"/>
      <c r="H165" s="29"/>
      <c r="I165" s="18"/>
      <c r="J165" s="18">
        <v>200</v>
      </c>
      <c r="K165" s="18">
        <v>200</v>
      </c>
    </row>
    <row r="166" spans="1:12" ht="30.95" customHeight="1">
      <c r="A166" s="38"/>
      <c r="B166" s="39"/>
      <c r="C166" s="10">
        <v>273</v>
      </c>
      <c r="D166" s="11" t="s">
        <v>348</v>
      </c>
      <c r="E166" s="11" t="s">
        <v>349</v>
      </c>
      <c r="F166" s="28" t="s">
        <v>18</v>
      </c>
      <c r="G166" s="28"/>
      <c r="H166" s="28" t="s">
        <v>19</v>
      </c>
      <c r="I166" s="18">
        <v>78</v>
      </c>
      <c r="J166" s="18">
        <v>200</v>
      </c>
      <c r="K166" s="18">
        <v>200</v>
      </c>
      <c r="L166" s="21"/>
    </row>
    <row r="167" spans="1:12" ht="30.95" customHeight="1">
      <c r="A167" s="38"/>
      <c r="B167" s="37" t="s">
        <v>350</v>
      </c>
      <c r="C167" s="9"/>
      <c r="D167" s="34" t="s">
        <v>15</v>
      </c>
      <c r="E167" s="34"/>
      <c r="F167" s="29"/>
      <c r="G167" s="29"/>
      <c r="H167" s="29"/>
      <c r="I167" s="18"/>
      <c r="J167" s="26">
        <v>100</v>
      </c>
      <c r="K167" s="26">
        <v>100</v>
      </c>
    </row>
    <row r="168" spans="1:12" ht="30.95" customHeight="1">
      <c r="A168" s="38"/>
      <c r="B168" s="39"/>
      <c r="C168" s="10">
        <v>159</v>
      </c>
      <c r="D168" s="11" t="s">
        <v>351</v>
      </c>
      <c r="E168" s="12" t="s">
        <v>352</v>
      </c>
      <c r="F168" s="28" t="s">
        <v>37</v>
      </c>
      <c r="G168" s="28"/>
      <c r="H168" s="28" t="s">
        <v>19</v>
      </c>
      <c r="I168" s="18">
        <v>62</v>
      </c>
      <c r="J168" s="18">
        <v>100</v>
      </c>
      <c r="K168" s="18">
        <v>100</v>
      </c>
      <c r="L168" s="21"/>
    </row>
    <row r="169" spans="1:12" ht="30.95" customHeight="1">
      <c r="A169" s="38"/>
      <c r="B169" s="37" t="s">
        <v>353</v>
      </c>
      <c r="C169" s="9"/>
      <c r="D169" s="34" t="s">
        <v>15</v>
      </c>
      <c r="E169" s="34"/>
      <c r="F169" s="29"/>
      <c r="G169" s="29"/>
      <c r="H169" s="29"/>
      <c r="I169" s="18"/>
      <c r="J169" s="26">
        <v>170</v>
      </c>
      <c r="K169" s="26">
        <v>170</v>
      </c>
    </row>
    <row r="170" spans="1:12" ht="30.95" customHeight="1">
      <c r="A170" s="38"/>
      <c r="B170" s="39"/>
      <c r="C170" s="10">
        <v>108</v>
      </c>
      <c r="D170" s="11" t="s">
        <v>354</v>
      </c>
      <c r="E170" s="11" t="s">
        <v>355</v>
      </c>
      <c r="F170" s="28" t="s">
        <v>53</v>
      </c>
      <c r="G170" s="28"/>
      <c r="H170" s="28" t="s">
        <v>66</v>
      </c>
      <c r="I170" s="18">
        <v>74</v>
      </c>
      <c r="J170" s="18">
        <v>170</v>
      </c>
      <c r="K170" s="18">
        <v>170</v>
      </c>
      <c r="L170" s="21"/>
    </row>
    <row r="171" spans="1:12" ht="30.95" customHeight="1">
      <c r="A171" s="38"/>
      <c r="B171" s="37" t="s">
        <v>356</v>
      </c>
      <c r="C171" s="9"/>
      <c r="D171" s="34" t="s">
        <v>15</v>
      </c>
      <c r="E171" s="34"/>
      <c r="F171" s="29"/>
      <c r="G171" s="29"/>
      <c r="H171" s="29"/>
      <c r="I171" s="18"/>
      <c r="J171" s="26">
        <v>100</v>
      </c>
      <c r="K171" s="26">
        <v>100</v>
      </c>
    </row>
    <row r="172" spans="1:12" ht="30.95" customHeight="1">
      <c r="A172" s="39"/>
      <c r="B172" s="39"/>
      <c r="C172" s="10">
        <v>243</v>
      </c>
      <c r="D172" s="11" t="s">
        <v>357</v>
      </c>
      <c r="E172" s="11" t="s">
        <v>358</v>
      </c>
      <c r="F172" s="28" t="s">
        <v>98</v>
      </c>
      <c r="G172" s="28"/>
      <c r="H172" s="28" t="s">
        <v>359</v>
      </c>
      <c r="I172" s="18">
        <v>74</v>
      </c>
      <c r="J172" s="18">
        <v>100</v>
      </c>
      <c r="K172" s="18">
        <v>100</v>
      </c>
      <c r="L172" s="21"/>
    </row>
    <row r="173" spans="1:12" ht="30.95" customHeight="1">
      <c r="A173" s="37" t="s">
        <v>360</v>
      </c>
      <c r="B173" s="37" t="s">
        <v>26</v>
      </c>
      <c r="C173" s="9"/>
      <c r="D173" s="34" t="s">
        <v>15</v>
      </c>
      <c r="E173" s="34"/>
      <c r="F173" s="29"/>
      <c r="G173" s="29"/>
      <c r="H173" s="29"/>
      <c r="I173" s="18"/>
      <c r="J173" s="26">
        <f>SUM(J174:J186)</f>
        <v>2410</v>
      </c>
      <c r="K173" s="26">
        <f>SUM(K174:K186)</f>
        <v>2310</v>
      </c>
    </row>
    <row r="174" spans="1:12" ht="30.95" customHeight="1">
      <c r="A174" s="38"/>
      <c r="B174" s="38"/>
      <c r="C174" s="10">
        <v>28</v>
      </c>
      <c r="D174" s="11" t="s">
        <v>361</v>
      </c>
      <c r="E174" s="11" t="s">
        <v>362</v>
      </c>
      <c r="F174" s="28" t="s">
        <v>42</v>
      </c>
      <c r="G174" s="28" t="s">
        <v>48</v>
      </c>
      <c r="H174" s="28" t="s">
        <v>19</v>
      </c>
      <c r="I174" s="18">
        <v>85</v>
      </c>
      <c r="J174" s="18">
        <v>500</v>
      </c>
      <c r="K174" s="18">
        <v>400</v>
      </c>
      <c r="L174" s="21"/>
    </row>
    <row r="175" spans="1:12" ht="30.95" customHeight="1">
      <c r="A175" s="38"/>
      <c r="B175" s="38"/>
      <c r="C175" s="10">
        <v>40</v>
      </c>
      <c r="D175" s="11" t="s">
        <v>363</v>
      </c>
      <c r="E175" s="11" t="s">
        <v>364</v>
      </c>
      <c r="F175" s="28" t="s">
        <v>42</v>
      </c>
      <c r="G175" s="28" t="s">
        <v>48</v>
      </c>
      <c r="H175" s="28" t="s">
        <v>31</v>
      </c>
      <c r="I175" s="18">
        <v>65</v>
      </c>
      <c r="J175" s="18">
        <v>200</v>
      </c>
      <c r="K175" s="18">
        <v>200</v>
      </c>
      <c r="L175" s="21"/>
    </row>
    <row r="176" spans="1:12" ht="30.95" customHeight="1">
      <c r="A176" s="38"/>
      <c r="B176" s="38"/>
      <c r="C176" s="10">
        <v>60</v>
      </c>
      <c r="D176" s="11" t="s">
        <v>365</v>
      </c>
      <c r="E176" s="11" t="s">
        <v>366</v>
      </c>
      <c r="F176" s="28" t="s">
        <v>42</v>
      </c>
      <c r="G176" s="28" t="s">
        <v>48</v>
      </c>
      <c r="H176" s="28" t="s">
        <v>19</v>
      </c>
      <c r="I176" s="18">
        <v>68</v>
      </c>
      <c r="J176" s="18">
        <v>170</v>
      </c>
      <c r="K176" s="18">
        <v>170</v>
      </c>
      <c r="L176" s="21"/>
    </row>
    <row r="177" spans="1:12" ht="30.95" customHeight="1">
      <c r="A177" s="38"/>
      <c r="B177" s="38"/>
      <c r="C177" s="10">
        <v>62</v>
      </c>
      <c r="D177" s="11" t="s">
        <v>367</v>
      </c>
      <c r="E177" s="11" t="s">
        <v>368</v>
      </c>
      <c r="F177" s="28" t="s">
        <v>42</v>
      </c>
      <c r="G177" s="28"/>
      <c r="H177" s="28" t="s">
        <v>39</v>
      </c>
      <c r="I177" s="18">
        <v>75</v>
      </c>
      <c r="J177" s="18">
        <v>170</v>
      </c>
      <c r="K177" s="18">
        <v>170</v>
      </c>
      <c r="L177" s="21"/>
    </row>
    <row r="178" spans="1:12" ht="30.95" customHeight="1">
      <c r="A178" s="38"/>
      <c r="B178" s="38"/>
      <c r="C178" s="10">
        <v>84</v>
      </c>
      <c r="D178" s="11" t="s">
        <v>369</v>
      </c>
      <c r="E178" s="11" t="s">
        <v>370</v>
      </c>
      <c r="F178" s="28" t="s">
        <v>42</v>
      </c>
      <c r="G178" s="28" t="s">
        <v>48</v>
      </c>
      <c r="H178" s="28" t="s">
        <v>19</v>
      </c>
      <c r="I178" s="18">
        <v>73</v>
      </c>
      <c r="J178" s="18">
        <v>100</v>
      </c>
      <c r="K178" s="18">
        <v>100</v>
      </c>
      <c r="L178" s="21"/>
    </row>
    <row r="179" spans="1:12" ht="30.95" customHeight="1">
      <c r="A179" s="38"/>
      <c r="B179" s="38"/>
      <c r="C179" s="10">
        <v>86</v>
      </c>
      <c r="D179" s="11" t="s">
        <v>371</v>
      </c>
      <c r="E179" s="11" t="s">
        <v>372</v>
      </c>
      <c r="F179" s="28" t="s">
        <v>42</v>
      </c>
      <c r="G179" s="28"/>
      <c r="H179" s="28" t="s">
        <v>31</v>
      </c>
      <c r="I179" s="18">
        <v>78</v>
      </c>
      <c r="J179" s="18">
        <v>100</v>
      </c>
      <c r="K179" s="18">
        <v>100</v>
      </c>
      <c r="L179" s="21">
        <v>240</v>
      </c>
    </row>
    <row r="180" spans="1:12" ht="30.95" customHeight="1">
      <c r="A180" s="38"/>
      <c r="B180" s="38"/>
      <c r="C180" s="10">
        <v>88</v>
      </c>
      <c r="D180" s="11" t="s">
        <v>373</v>
      </c>
      <c r="E180" s="11" t="s">
        <v>374</v>
      </c>
      <c r="F180" s="28" t="s">
        <v>42</v>
      </c>
      <c r="G180" s="28" t="s">
        <v>48</v>
      </c>
      <c r="H180" s="28" t="s">
        <v>19</v>
      </c>
      <c r="I180" s="18">
        <v>65</v>
      </c>
      <c r="J180" s="18">
        <v>100</v>
      </c>
      <c r="K180" s="18">
        <v>100</v>
      </c>
      <c r="L180" s="21"/>
    </row>
    <row r="181" spans="1:12" ht="30.95" customHeight="1">
      <c r="A181" s="38"/>
      <c r="B181" s="38"/>
      <c r="C181" s="10">
        <v>129</v>
      </c>
      <c r="D181" s="11" t="s">
        <v>375</v>
      </c>
      <c r="E181" s="12" t="s">
        <v>376</v>
      </c>
      <c r="F181" s="28" t="s">
        <v>37</v>
      </c>
      <c r="G181" s="28"/>
      <c r="H181" s="28" t="s">
        <v>59</v>
      </c>
      <c r="I181" s="18">
        <v>86</v>
      </c>
      <c r="J181" s="18">
        <v>200</v>
      </c>
      <c r="K181" s="18">
        <v>200</v>
      </c>
      <c r="L181" s="21"/>
    </row>
    <row r="182" spans="1:12" ht="30.95" customHeight="1">
      <c r="A182" s="38"/>
      <c r="B182" s="38"/>
      <c r="C182" s="10">
        <v>163</v>
      </c>
      <c r="D182" s="11" t="s">
        <v>377</v>
      </c>
      <c r="E182" s="11" t="s">
        <v>378</v>
      </c>
      <c r="F182" s="28" t="s">
        <v>73</v>
      </c>
      <c r="G182" s="28" t="s">
        <v>206</v>
      </c>
      <c r="H182" s="28" t="s">
        <v>66</v>
      </c>
      <c r="I182" s="18">
        <v>80</v>
      </c>
      <c r="J182" s="18">
        <v>200</v>
      </c>
      <c r="K182" s="18">
        <v>200</v>
      </c>
      <c r="L182" s="21"/>
    </row>
    <row r="183" spans="1:12" ht="30.95" customHeight="1">
      <c r="A183" s="38"/>
      <c r="B183" s="38"/>
      <c r="C183" s="10">
        <v>190</v>
      </c>
      <c r="D183" s="11" t="s">
        <v>379</v>
      </c>
      <c r="E183" s="11" t="s">
        <v>380</v>
      </c>
      <c r="F183" s="28" t="s">
        <v>84</v>
      </c>
      <c r="G183" s="28" t="s">
        <v>381</v>
      </c>
      <c r="H183" s="28" t="s">
        <v>19</v>
      </c>
      <c r="I183" s="18">
        <v>84</v>
      </c>
      <c r="J183" s="18">
        <v>200</v>
      </c>
      <c r="K183" s="18">
        <v>200</v>
      </c>
      <c r="L183" s="21"/>
    </row>
    <row r="184" spans="1:12" ht="30.95" customHeight="1">
      <c r="A184" s="38"/>
      <c r="B184" s="38"/>
      <c r="C184" s="10">
        <v>195</v>
      </c>
      <c r="D184" s="11" t="s">
        <v>382</v>
      </c>
      <c r="E184" s="11" t="s">
        <v>383</v>
      </c>
      <c r="F184" s="28" t="s">
        <v>84</v>
      </c>
      <c r="G184" s="28" t="s">
        <v>85</v>
      </c>
      <c r="H184" s="28" t="s">
        <v>19</v>
      </c>
      <c r="I184" s="18">
        <v>79</v>
      </c>
      <c r="J184" s="18">
        <v>170</v>
      </c>
      <c r="K184" s="18">
        <v>170</v>
      </c>
      <c r="L184" s="21"/>
    </row>
    <row r="185" spans="1:12" ht="30.95" customHeight="1">
      <c r="A185" s="38"/>
      <c r="B185" s="38"/>
      <c r="C185" s="10">
        <v>242</v>
      </c>
      <c r="D185" s="11" t="s">
        <v>384</v>
      </c>
      <c r="E185" s="11" t="s">
        <v>385</v>
      </c>
      <c r="F185" s="28" t="s">
        <v>98</v>
      </c>
      <c r="G185" s="28" t="s">
        <v>386</v>
      </c>
      <c r="H185" s="28" t="s">
        <v>31</v>
      </c>
      <c r="I185" s="18">
        <v>78</v>
      </c>
      <c r="J185" s="18">
        <v>100</v>
      </c>
      <c r="K185" s="18">
        <v>100</v>
      </c>
      <c r="L185" s="21"/>
    </row>
    <row r="186" spans="1:12" ht="30.95" customHeight="1">
      <c r="A186" s="38"/>
      <c r="B186" s="39"/>
      <c r="C186" s="10">
        <v>284</v>
      </c>
      <c r="D186" s="11" t="s">
        <v>387</v>
      </c>
      <c r="E186" s="11" t="s">
        <v>388</v>
      </c>
      <c r="F186" s="28" t="s">
        <v>18</v>
      </c>
      <c r="G186" s="28" t="s">
        <v>103</v>
      </c>
      <c r="H186" s="28" t="s">
        <v>19</v>
      </c>
      <c r="I186" s="18">
        <v>68</v>
      </c>
      <c r="J186" s="18">
        <v>200</v>
      </c>
      <c r="K186" s="18">
        <v>200</v>
      </c>
      <c r="L186" s="21"/>
    </row>
    <row r="187" spans="1:12" ht="30.95" customHeight="1">
      <c r="A187" s="38"/>
      <c r="B187" s="37" t="s">
        <v>389</v>
      </c>
      <c r="C187" s="9"/>
      <c r="D187" s="34" t="s">
        <v>15</v>
      </c>
      <c r="E187" s="34"/>
      <c r="F187" s="29"/>
      <c r="G187" s="29"/>
      <c r="H187" s="29"/>
      <c r="I187" s="18"/>
      <c r="J187" s="26">
        <f>SUM(J188:J192)</f>
        <v>570</v>
      </c>
      <c r="K187" s="26">
        <f>SUM(K188:K192)</f>
        <v>570</v>
      </c>
    </row>
    <row r="188" spans="1:12" ht="30.95" customHeight="1">
      <c r="A188" s="38"/>
      <c r="B188" s="38"/>
      <c r="C188" s="10">
        <v>70</v>
      </c>
      <c r="D188" s="11" t="s">
        <v>390</v>
      </c>
      <c r="E188" s="11" t="s">
        <v>391</v>
      </c>
      <c r="F188" s="28" t="s">
        <v>42</v>
      </c>
      <c r="G188" s="28" t="s">
        <v>48</v>
      </c>
      <c r="H188" s="28" t="s">
        <v>59</v>
      </c>
      <c r="I188" s="18">
        <v>80</v>
      </c>
      <c r="J188" s="18">
        <v>170</v>
      </c>
      <c r="K188" s="18">
        <v>170</v>
      </c>
      <c r="L188" s="21"/>
    </row>
    <row r="189" spans="1:12" ht="30.95" customHeight="1">
      <c r="A189" s="38"/>
      <c r="B189" s="38"/>
      <c r="C189" s="10">
        <v>124</v>
      </c>
      <c r="D189" s="11" t="s">
        <v>392</v>
      </c>
      <c r="E189" s="11" t="s">
        <v>393</v>
      </c>
      <c r="F189" s="28" t="s">
        <v>53</v>
      </c>
      <c r="G189" s="28" t="s">
        <v>54</v>
      </c>
      <c r="H189" s="28" t="s">
        <v>19</v>
      </c>
      <c r="I189" s="18">
        <v>66</v>
      </c>
      <c r="J189" s="18">
        <v>100</v>
      </c>
      <c r="K189" s="18">
        <v>100</v>
      </c>
      <c r="L189" s="21"/>
    </row>
    <row r="190" spans="1:12" ht="30.95" customHeight="1">
      <c r="A190" s="38"/>
      <c r="B190" s="38"/>
      <c r="C190" s="10">
        <v>210</v>
      </c>
      <c r="D190" s="11" t="s">
        <v>394</v>
      </c>
      <c r="E190" s="11" t="s">
        <v>395</v>
      </c>
      <c r="F190" s="28" t="s">
        <v>84</v>
      </c>
      <c r="G190" s="28"/>
      <c r="H190" s="28" t="s">
        <v>59</v>
      </c>
      <c r="I190" s="18">
        <v>76</v>
      </c>
      <c r="J190" s="18">
        <v>100</v>
      </c>
      <c r="K190" s="18">
        <v>100</v>
      </c>
      <c r="L190" s="21"/>
    </row>
    <row r="191" spans="1:12" ht="30.95" customHeight="1">
      <c r="A191" s="38"/>
      <c r="B191" s="38"/>
      <c r="C191" s="10">
        <v>214</v>
      </c>
      <c r="D191" s="11" t="s">
        <v>396</v>
      </c>
      <c r="E191" s="11" t="s">
        <v>397</v>
      </c>
      <c r="F191" s="28" t="s">
        <v>84</v>
      </c>
      <c r="G191" s="28"/>
      <c r="H191" s="28" t="s">
        <v>19</v>
      </c>
      <c r="I191" s="18">
        <v>73</v>
      </c>
      <c r="J191" s="18">
        <v>100</v>
      </c>
      <c r="K191" s="18">
        <v>100</v>
      </c>
      <c r="L191" s="21"/>
    </row>
    <row r="192" spans="1:12" ht="30.95" customHeight="1">
      <c r="A192" s="38"/>
      <c r="B192" s="39"/>
      <c r="C192" s="10">
        <v>241</v>
      </c>
      <c r="D192" s="11" t="s">
        <v>398</v>
      </c>
      <c r="E192" s="11" t="s">
        <v>399</v>
      </c>
      <c r="F192" s="28" t="s">
        <v>98</v>
      </c>
      <c r="G192" s="28" t="s">
        <v>99</v>
      </c>
      <c r="H192" s="28" t="s">
        <v>19</v>
      </c>
      <c r="I192" s="18">
        <v>66</v>
      </c>
      <c r="J192" s="18">
        <v>100</v>
      </c>
      <c r="K192" s="18">
        <v>100</v>
      </c>
      <c r="L192" s="21"/>
    </row>
    <row r="193" spans="1:12" ht="30.95" customHeight="1">
      <c r="A193" s="38"/>
      <c r="B193" s="37" t="s">
        <v>400</v>
      </c>
      <c r="C193" s="9"/>
      <c r="D193" s="34" t="s">
        <v>15</v>
      </c>
      <c r="E193" s="34"/>
      <c r="F193" s="29"/>
      <c r="G193" s="29"/>
      <c r="H193" s="29"/>
      <c r="I193" s="18"/>
      <c r="J193" s="26">
        <f>SUM(J194:J198)</f>
        <v>740</v>
      </c>
      <c r="K193" s="26">
        <f>SUM(K194:K198)</f>
        <v>740</v>
      </c>
    </row>
    <row r="194" spans="1:12" ht="30.95" customHeight="1">
      <c r="A194" s="38"/>
      <c r="B194" s="38"/>
      <c r="C194" s="10">
        <v>66</v>
      </c>
      <c r="D194" s="11" t="s">
        <v>401</v>
      </c>
      <c r="E194" s="11" t="s">
        <v>402</v>
      </c>
      <c r="F194" s="28" t="s">
        <v>42</v>
      </c>
      <c r="G194" s="28" t="s">
        <v>111</v>
      </c>
      <c r="H194" s="28" t="s">
        <v>19</v>
      </c>
      <c r="I194" s="18">
        <v>77</v>
      </c>
      <c r="J194" s="18">
        <v>170</v>
      </c>
      <c r="K194" s="18">
        <v>170</v>
      </c>
      <c r="L194" s="21"/>
    </row>
    <row r="195" spans="1:12" ht="30.95" customHeight="1">
      <c r="A195" s="38"/>
      <c r="B195" s="38"/>
      <c r="C195" s="10">
        <v>93</v>
      </c>
      <c r="D195" s="11" t="s">
        <v>403</v>
      </c>
      <c r="E195" s="11" t="s">
        <v>404</v>
      </c>
      <c r="F195" s="28" t="s">
        <v>42</v>
      </c>
      <c r="G195" s="28" t="s">
        <v>308</v>
      </c>
      <c r="H195" s="28" t="s">
        <v>19</v>
      </c>
      <c r="I195" s="18">
        <v>70</v>
      </c>
      <c r="J195" s="18">
        <v>100</v>
      </c>
      <c r="K195" s="18">
        <v>100</v>
      </c>
      <c r="L195" s="21"/>
    </row>
    <row r="196" spans="1:12" ht="30.95" customHeight="1">
      <c r="A196" s="38"/>
      <c r="B196" s="38"/>
      <c r="C196" s="10">
        <v>213</v>
      </c>
      <c r="D196" s="11" t="s">
        <v>405</v>
      </c>
      <c r="E196" s="11" t="s">
        <v>406</v>
      </c>
      <c r="F196" s="28" t="s">
        <v>84</v>
      </c>
      <c r="G196" s="28"/>
      <c r="H196" s="28" t="s">
        <v>19</v>
      </c>
      <c r="I196" s="18">
        <v>61</v>
      </c>
      <c r="J196" s="18">
        <v>100</v>
      </c>
      <c r="K196" s="18">
        <v>100</v>
      </c>
      <c r="L196" s="21"/>
    </row>
    <row r="197" spans="1:12" ht="30.95" customHeight="1">
      <c r="A197" s="38"/>
      <c r="B197" s="38"/>
      <c r="C197" s="10">
        <v>224</v>
      </c>
      <c r="D197" s="11" t="s">
        <v>407</v>
      </c>
      <c r="E197" s="11" t="s">
        <v>408</v>
      </c>
      <c r="F197" s="28" t="s">
        <v>98</v>
      </c>
      <c r="G197" s="28" t="s">
        <v>30</v>
      </c>
      <c r="H197" s="28" t="s">
        <v>66</v>
      </c>
      <c r="I197" s="18">
        <v>69</v>
      </c>
      <c r="J197" s="18">
        <v>170</v>
      </c>
      <c r="K197" s="18">
        <v>170</v>
      </c>
      <c r="L197" s="21"/>
    </row>
    <row r="198" spans="1:12" ht="30.95" customHeight="1">
      <c r="A198" s="38"/>
      <c r="B198" s="39"/>
      <c r="C198" s="10">
        <v>251</v>
      </c>
      <c r="D198" s="11" t="s">
        <v>409</v>
      </c>
      <c r="E198" s="11" t="s">
        <v>410</v>
      </c>
      <c r="F198" s="28" t="s">
        <v>102</v>
      </c>
      <c r="G198" s="28"/>
      <c r="H198" s="28" t="s">
        <v>31</v>
      </c>
      <c r="I198" s="18">
        <v>83</v>
      </c>
      <c r="J198" s="18">
        <v>200</v>
      </c>
      <c r="K198" s="18">
        <v>200</v>
      </c>
      <c r="L198" s="21"/>
    </row>
    <row r="199" spans="1:12" ht="30.95" customHeight="1">
      <c r="A199" s="38"/>
      <c r="B199" s="37" t="s">
        <v>411</v>
      </c>
      <c r="C199" s="9"/>
      <c r="D199" s="34" t="s">
        <v>15</v>
      </c>
      <c r="E199" s="34"/>
      <c r="F199" s="29"/>
      <c r="G199" s="29"/>
      <c r="H199" s="29"/>
      <c r="I199" s="18"/>
      <c r="J199" s="26">
        <f>SUM(J200:J203)</f>
        <v>770</v>
      </c>
      <c r="K199" s="26">
        <f>SUM(K200:K203)</f>
        <v>770</v>
      </c>
    </row>
    <row r="200" spans="1:12" ht="30.95" customHeight="1">
      <c r="A200" s="38"/>
      <c r="B200" s="38"/>
      <c r="C200" s="10">
        <v>13</v>
      </c>
      <c r="D200" s="11" t="s">
        <v>412</v>
      </c>
      <c r="E200" s="11" t="s">
        <v>413</v>
      </c>
      <c r="F200" s="28" t="s">
        <v>34</v>
      </c>
      <c r="G200" s="28" t="s">
        <v>111</v>
      </c>
      <c r="H200" s="28" t="s">
        <v>19</v>
      </c>
      <c r="I200" s="18">
        <v>70</v>
      </c>
      <c r="J200" s="18">
        <v>200</v>
      </c>
      <c r="K200" s="18">
        <v>200</v>
      </c>
      <c r="L200" s="21"/>
    </row>
    <row r="201" spans="1:12" ht="30.95" customHeight="1">
      <c r="A201" s="38"/>
      <c r="B201" s="38"/>
      <c r="C201" s="10">
        <v>17</v>
      </c>
      <c r="D201" s="11" t="s">
        <v>414</v>
      </c>
      <c r="E201" s="11" t="s">
        <v>415</v>
      </c>
      <c r="F201" s="28" t="s">
        <v>34</v>
      </c>
      <c r="G201" s="28"/>
      <c r="H201" s="28" t="s">
        <v>19</v>
      </c>
      <c r="I201" s="18">
        <v>70</v>
      </c>
      <c r="J201" s="18">
        <v>170</v>
      </c>
      <c r="K201" s="18">
        <v>170</v>
      </c>
      <c r="L201" s="21"/>
    </row>
    <row r="202" spans="1:12" ht="30.95" customHeight="1">
      <c r="A202" s="38"/>
      <c r="B202" s="38"/>
      <c r="C202" s="10">
        <v>91</v>
      </c>
      <c r="D202" s="11" t="s">
        <v>416</v>
      </c>
      <c r="E202" s="11" t="s">
        <v>417</v>
      </c>
      <c r="F202" s="28" t="s">
        <v>42</v>
      </c>
      <c r="G202" s="28" t="s">
        <v>48</v>
      </c>
      <c r="H202" s="28" t="s">
        <v>66</v>
      </c>
      <c r="I202" s="18">
        <v>65</v>
      </c>
      <c r="J202" s="18">
        <v>100</v>
      </c>
      <c r="K202" s="18">
        <v>100</v>
      </c>
      <c r="L202" s="21"/>
    </row>
    <row r="203" spans="1:12" ht="30.95" customHeight="1">
      <c r="A203" s="38"/>
      <c r="B203" s="39"/>
      <c r="C203" s="10">
        <v>104</v>
      </c>
      <c r="D203" s="11" t="s">
        <v>418</v>
      </c>
      <c r="E203" s="11" t="s">
        <v>419</v>
      </c>
      <c r="F203" s="28" t="s">
        <v>53</v>
      </c>
      <c r="G203" s="28" t="s">
        <v>38</v>
      </c>
      <c r="H203" s="28" t="s">
        <v>19</v>
      </c>
      <c r="I203" s="18">
        <v>87</v>
      </c>
      <c r="J203" s="18">
        <v>300</v>
      </c>
      <c r="K203" s="18">
        <v>300</v>
      </c>
      <c r="L203" s="22"/>
    </row>
    <row r="204" spans="1:12" ht="30.95" customHeight="1">
      <c r="A204" s="38"/>
      <c r="B204" s="37" t="s">
        <v>420</v>
      </c>
      <c r="C204" s="9"/>
      <c r="D204" s="34" t="s">
        <v>15</v>
      </c>
      <c r="E204" s="34"/>
      <c r="F204" s="29"/>
      <c r="G204" s="29"/>
      <c r="H204" s="29"/>
      <c r="I204" s="18"/>
      <c r="J204" s="26">
        <f>SUM(J205:J207)</f>
        <v>470</v>
      </c>
      <c r="K204" s="26">
        <f>SUM(K205:K207)</f>
        <v>470</v>
      </c>
    </row>
    <row r="205" spans="1:12" ht="30.95" customHeight="1">
      <c r="A205" s="38"/>
      <c r="B205" s="38"/>
      <c r="C205" s="10">
        <v>111</v>
      </c>
      <c r="D205" s="11" t="s">
        <v>421</v>
      </c>
      <c r="E205" s="11" t="s">
        <v>422</v>
      </c>
      <c r="F205" s="28" t="s">
        <v>53</v>
      </c>
      <c r="G205" s="28" t="s">
        <v>118</v>
      </c>
      <c r="H205" s="28" t="s">
        <v>66</v>
      </c>
      <c r="I205" s="18">
        <v>76</v>
      </c>
      <c r="J205" s="18">
        <v>170</v>
      </c>
      <c r="K205" s="18">
        <v>170</v>
      </c>
      <c r="L205" s="21"/>
    </row>
    <row r="206" spans="1:12" ht="30.95" customHeight="1">
      <c r="A206" s="38"/>
      <c r="B206" s="38"/>
      <c r="C206" s="10">
        <v>175</v>
      </c>
      <c r="D206" s="11" t="s">
        <v>423</v>
      </c>
      <c r="E206" s="11" t="s">
        <v>424</v>
      </c>
      <c r="F206" s="28" t="s">
        <v>73</v>
      </c>
      <c r="G206" s="28" t="s">
        <v>38</v>
      </c>
      <c r="H206" s="28" t="s">
        <v>19</v>
      </c>
      <c r="I206" s="18">
        <v>60</v>
      </c>
      <c r="J206" s="18">
        <v>100</v>
      </c>
      <c r="K206" s="18">
        <v>100</v>
      </c>
      <c r="L206" s="21"/>
    </row>
    <row r="207" spans="1:12" ht="30.95" customHeight="1">
      <c r="A207" s="38"/>
      <c r="B207" s="39"/>
      <c r="C207" s="10">
        <v>279</v>
      </c>
      <c r="D207" s="11" t="s">
        <v>425</v>
      </c>
      <c r="E207" s="11" t="s">
        <v>426</v>
      </c>
      <c r="F207" s="28" t="s">
        <v>18</v>
      </c>
      <c r="G207" s="28"/>
      <c r="H207" s="28" t="s">
        <v>19</v>
      </c>
      <c r="I207" s="18">
        <v>70</v>
      </c>
      <c r="J207" s="18">
        <v>200</v>
      </c>
      <c r="K207" s="18">
        <v>200</v>
      </c>
      <c r="L207" s="21"/>
    </row>
    <row r="208" spans="1:12" ht="30.95" customHeight="1">
      <c r="A208" s="38"/>
      <c r="B208" s="37" t="s">
        <v>427</v>
      </c>
      <c r="C208" s="9"/>
      <c r="D208" s="34" t="s">
        <v>15</v>
      </c>
      <c r="E208" s="34"/>
      <c r="F208" s="29"/>
      <c r="G208" s="29"/>
      <c r="H208" s="29"/>
      <c r="I208" s="18"/>
      <c r="J208" s="26">
        <f>SUM(J209:J211)</f>
        <v>540</v>
      </c>
      <c r="K208" s="26">
        <f>SUM(K209:K211)</f>
        <v>540</v>
      </c>
    </row>
    <row r="209" spans="1:12" ht="30.95" customHeight="1">
      <c r="A209" s="38"/>
      <c r="B209" s="38"/>
      <c r="C209" s="10">
        <v>22</v>
      </c>
      <c r="D209" s="11" t="s">
        <v>428</v>
      </c>
      <c r="E209" s="11" t="s">
        <v>429</v>
      </c>
      <c r="F209" s="28" t="s">
        <v>34</v>
      </c>
      <c r="G209" s="28" t="s">
        <v>111</v>
      </c>
      <c r="H209" s="28" t="s">
        <v>66</v>
      </c>
      <c r="I209" s="18">
        <v>78</v>
      </c>
      <c r="J209" s="18">
        <v>170</v>
      </c>
      <c r="K209" s="18">
        <v>170</v>
      </c>
      <c r="L209" s="21"/>
    </row>
    <row r="210" spans="1:12" ht="30.95" customHeight="1">
      <c r="A210" s="38"/>
      <c r="B210" s="38"/>
      <c r="C210" s="10">
        <v>38</v>
      </c>
      <c r="D210" s="11" t="s">
        <v>430</v>
      </c>
      <c r="E210" s="11" t="s">
        <v>431</v>
      </c>
      <c r="F210" s="28" t="s">
        <v>42</v>
      </c>
      <c r="G210" s="28" t="s">
        <v>48</v>
      </c>
      <c r="H210" s="28" t="s">
        <v>19</v>
      </c>
      <c r="I210" s="18">
        <v>79</v>
      </c>
      <c r="J210" s="18">
        <v>200</v>
      </c>
      <c r="K210" s="18">
        <v>200</v>
      </c>
      <c r="L210" s="21"/>
    </row>
    <row r="211" spans="1:12" ht="30.95" customHeight="1">
      <c r="A211" s="38"/>
      <c r="B211" s="39"/>
      <c r="C211" s="10">
        <v>202</v>
      </c>
      <c r="D211" s="11" t="s">
        <v>432</v>
      </c>
      <c r="E211" s="11" t="s">
        <v>433</v>
      </c>
      <c r="F211" s="28" t="s">
        <v>84</v>
      </c>
      <c r="G211" s="28" t="s">
        <v>85</v>
      </c>
      <c r="H211" s="28" t="s">
        <v>19</v>
      </c>
      <c r="I211" s="18">
        <v>70</v>
      </c>
      <c r="J211" s="18">
        <v>170</v>
      </c>
      <c r="K211" s="18">
        <v>170</v>
      </c>
      <c r="L211" s="21"/>
    </row>
    <row r="212" spans="1:12" ht="30.95" customHeight="1">
      <c r="A212" s="38"/>
      <c r="B212" s="37" t="s">
        <v>434</v>
      </c>
      <c r="C212" s="9"/>
      <c r="D212" s="34" t="s">
        <v>15</v>
      </c>
      <c r="E212" s="34"/>
      <c r="F212" s="29"/>
      <c r="G212" s="29"/>
      <c r="H212" s="29"/>
      <c r="I212" s="18"/>
      <c r="J212" s="26">
        <v>170</v>
      </c>
      <c r="K212" s="26">
        <v>170</v>
      </c>
    </row>
    <row r="213" spans="1:12" ht="30.95" customHeight="1">
      <c r="A213" s="39"/>
      <c r="B213" s="39"/>
      <c r="C213" s="10">
        <v>200</v>
      </c>
      <c r="D213" s="11" t="s">
        <v>435</v>
      </c>
      <c r="E213" s="11" t="s">
        <v>436</v>
      </c>
      <c r="F213" s="28" t="s">
        <v>84</v>
      </c>
      <c r="G213" s="28"/>
      <c r="H213" s="28" t="s">
        <v>19</v>
      </c>
      <c r="I213" s="18">
        <v>89</v>
      </c>
      <c r="J213" s="18">
        <v>170</v>
      </c>
      <c r="K213" s="18">
        <v>170</v>
      </c>
      <c r="L213" s="21"/>
    </row>
    <row r="214" spans="1:12" ht="30.95" customHeight="1">
      <c r="A214" s="37" t="s">
        <v>437</v>
      </c>
      <c r="B214" s="37" t="s">
        <v>26</v>
      </c>
      <c r="C214" s="9"/>
      <c r="D214" s="34" t="s">
        <v>15</v>
      </c>
      <c r="E214" s="34"/>
      <c r="F214" s="29"/>
      <c r="G214" s="29"/>
      <c r="H214" s="29"/>
      <c r="I214" s="18"/>
      <c r="J214" s="26">
        <f>SUM(J215:J225)</f>
        <v>2410</v>
      </c>
      <c r="K214" s="26">
        <f>SUM(K215:K225)</f>
        <v>2210</v>
      </c>
    </row>
    <row r="215" spans="1:12" ht="30.95" customHeight="1">
      <c r="A215" s="38"/>
      <c r="B215" s="38"/>
      <c r="C215" s="10">
        <v>29</v>
      </c>
      <c r="D215" s="11" t="s">
        <v>438</v>
      </c>
      <c r="E215" s="11" t="s">
        <v>439</v>
      </c>
      <c r="F215" s="28" t="s">
        <v>42</v>
      </c>
      <c r="G215" s="28" t="s">
        <v>43</v>
      </c>
      <c r="H215" s="28" t="s">
        <v>31</v>
      </c>
      <c r="I215" s="18">
        <v>85</v>
      </c>
      <c r="J215" s="18">
        <v>500</v>
      </c>
      <c r="K215" s="18">
        <v>400</v>
      </c>
      <c r="L215" s="21"/>
    </row>
    <row r="216" spans="1:12" ht="30.95" customHeight="1">
      <c r="A216" s="38"/>
      <c r="B216" s="38"/>
      <c r="C216" s="10">
        <v>32</v>
      </c>
      <c r="D216" s="11" t="s">
        <v>440</v>
      </c>
      <c r="E216" s="11" t="s">
        <v>441</v>
      </c>
      <c r="F216" s="28" t="s">
        <v>42</v>
      </c>
      <c r="G216" s="28" t="s">
        <v>38</v>
      </c>
      <c r="H216" s="28" t="s">
        <v>19</v>
      </c>
      <c r="I216" s="18">
        <v>86.5</v>
      </c>
      <c r="J216" s="18">
        <v>500</v>
      </c>
      <c r="K216" s="18">
        <v>400</v>
      </c>
      <c r="L216" s="21"/>
    </row>
    <row r="217" spans="1:12" ht="30.95" customHeight="1">
      <c r="A217" s="38"/>
      <c r="B217" s="38"/>
      <c r="C217" s="10">
        <v>49</v>
      </c>
      <c r="D217" s="11" t="s">
        <v>442</v>
      </c>
      <c r="E217" s="11" t="s">
        <v>443</v>
      </c>
      <c r="F217" s="28" t="s">
        <v>42</v>
      </c>
      <c r="G217" s="28" t="s">
        <v>218</v>
      </c>
      <c r="H217" s="28" t="s">
        <v>31</v>
      </c>
      <c r="I217" s="18">
        <v>75</v>
      </c>
      <c r="J217" s="18">
        <v>200</v>
      </c>
      <c r="K217" s="18">
        <v>200</v>
      </c>
      <c r="L217" s="21"/>
    </row>
    <row r="218" spans="1:12" ht="30.95" customHeight="1">
      <c r="A218" s="38"/>
      <c r="B218" s="38"/>
      <c r="C218" s="10">
        <v>82</v>
      </c>
      <c r="D218" s="11" t="s">
        <v>444</v>
      </c>
      <c r="E218" s="11" t="s">
        <v>445</v>
      </c>
      <c r="F218" s="28" t="s">
        <v>42</v>
      </c>
      <c r="G218" s="28" t="s">
        <v>48</v>
      </c>
      <c r="H218" s="28" t="s">
        <v>19</v>
      </c>
      <c r="I218" s="18">
        <v>61</v>
      </c>
      <c r="J218" s="18">
        <v>100</v>
      </c>
      <c r="K218" s="18">
        <v>100</v>
      </c>
      <c r="L218" s="21"/>
    </row>
    <row r="219" spans="1:12" ht="30.95" customHeight="1">
      <c r="A219" s="38"/>
      <c r="B219" s="38"/>
      <c r="C219" s="10">
        <v>133</v>
      </c>
      <c r="D219" s="11" t="s">
        <v>446</v>
      </c>
      <c r="E219" s="11" t="s">
        <v>447</v>
      </c>
      <c r="F219" s="28" t="s">
        <v>37</v>
      </c>
      <c r="G219" s="28"/>
      <c r="H219" s="28" t="s">
        <v>19</v>
      </c>
      <c r="I219" s="18">
        <v>64</v>
      </c>
      <c r="J219" s="18">
        <v>200</v>
      </c>
      <c r="K219" s="18">
        <v>200</v>
      </c>
      <c r="L219" s="21"/>
    </row>
    <row r="220" spans="1:12" ht="30.95" customHeight="1">
      <c r="A220" s="38"/>
      <c r="B220" s="38"/>
      <c r="C220" s="10">
        <v>168</v>
      </c>
      <c r="D220" s="11" t="s">
        <v>448</v>
      </c>
      <c r="E220" s="11" t="s">
        <v>449</v>
      </c>
      <c r="F220" s="28" t="s">
        <v>73</v>
      </c>
      <c r="G220" s="28" t="s">
        <v>54</v>
      </c>
      <c r="H220" s="28" t="s">
        <v>19</v>
      </c>
      <c r="I220" s="18">
        <v>74</v>
      </c>
      <c r="J220" s="18">
        <v>170</v>
      </c>
      <c r="K220" s="18">
        <v>170</v>
      </c>
      <c r="L220" s="21"/>
    </row>
    <row r="221" spans="1:12" ht="30.95" customHeight="1">
      <c r="A221" s="38"/>
      <c r="B221" s="38"/>
      <c r="C221" s="10">
        <v>199</v>
      </c>
      <c r="D221" s="11" t="s">
        <v>450</v>
      </c>
      <c r="E221" s="11" t="s">
        <v>451</v>
      </c>
      <c r="F221" s="28" t="s">
        <v>84</v>
      </c>
      <c r="G221" s="28"/>
      <c r="H221" s="28" t="s">
        <v>19</v>
      </c>
      <c r="I221" s="18">
        <v>61</v>
      </c>
      <c r="J221" s="18">
        <v>170</v>
      </c>
      <c r="K221" s="18">
        <v>170</v>
      </c>
      <c r="L221" s="21"/>
    </row>
    <row r="222" spans="1:12" ht="30.95" customHeight="1">
      <c r="A222" s="38"/>
      <c r="B222" s="38"/>
      <c r="C222" s="10">
        <v>206</v>
      </c>
      <c r="D222" s="11" t="s">
        <v>452</v>
      </c>
      <c r="E222" s="11" t="s">
        <v>453</v>
      </c>
      <c r="F222" s="28" t="s">
        <v>84</v>
      </c>
      <c r="G222" s="28" t="s">
        <v>48</v>
      </c>
      <c r="H222" s="28" t="s">
        <v>66</v>
      </c>
      <c r="I222" s="18">
        <v>78</v>
      </c>
      <c r="J222" s="18">
        <v>100</v>
      </c>
      <c r="K222" s="18">
        <v>100</v>
      </c>
      <c r="L222" s="21"/>
    </row>
    <row r="223" spans="1:12" ht="30.95" customHeight="1">
      <c r="A223" s="38"/>
      <c r="B223" s="38"/>
      <c r="C223" s="10">
        <v>217</v>
      </c>
      <c r="D223" s="11" t="s">
        <v>454</v>
      </c>
      <c r="E223" s="11" t="s">
        <v>455</v>
      </c>
      <c r="F223" s="28" t="s">
        <v>98</v>
      </c>
      <c r="G223" s="28"/>
      <c r="H223" s="28" t="s">
        <v>31</v>
      </c>
      <c r="I223" s="18">
        <v>72</v>
      </c>
      <c r="J223" s="18">
        <v>200</v>
      </c>
      <c r="K223" s="18">
        <v>200</v>
      </c>
      <c r="L223" s="21"/>
    </row>
    <row r="224" spans="1:12" ht="30.95" customHeight="1">
      <c r="A224" s="38"/>
      <c r="B224" s="38"/>
      <c r="C224" s="10">
        <v>220</v>
      </c>
      <c r="D224" s="11" t="s">
        <v>456</v>
      </c>
      <c r="E224" s="11" t="s">
        <v>457</v>
      </c>
      <c r="F224" s="28" t="s">
        <v>98</v>
      </c>
      <c r="G224" s="28" t="s">
        <v>99</v>
      </c>
      <c r="H224" s="28" t="s">
        <v>19</v>
      </c>
      <c r="I224" s="18">
        <v>69</v>
      </c>
      <c r="J224" s="18">
        <v>170</v>
      </c>
      <c r="K224" s="18">
        <v>170</v>
      </c>
      <c r="L224" s="21"/>
    </row>
    <row r="225" spans="1:12" ht="30.95" customHeight="1">
      <c r="A225" s="38"/>
      <c r="B225" s="39"/>
      <c r="C225" s="10">
        <v>231</v>
      </c>
      <c r="D225" s="11" t="s">
        <v>458</v>
      </c>
      <c r="E225" s="11" t="s">
        <v>459</v>
      </c>
      <c r="F225" s="28" t="s">
        <v>98</v>
      </c>
      <c r="G225" s="28" t="s">
        <v>99</v>
      </c>
      <c r="H225" s="28" t="s">
        <v>31</v>
      </c>
      <c r="I225" s="18">
        <v>63</v>
      </c>
      <c r="J225" s="18">
        <v>100</v>
      </c>
      <c r="K225" s="18">
        <v>100</v>
      </c>
      <c r="L225" s="21"/>
    </row>
    <row r="226" spans="1:12" ht="30.95" customHeight="1">
      <c r="A226" s="38"/>
      <c r="B226" s="37" t="s">
        <v>460</v>
      </c>
      <c r="C226" s="9"/>
      <c r="D226" s="34" t="s">
        <v>15</v>
      </c>
      <c r="E226" s="34"/>
      <c r="F226" s="29"/>
      <c r="G226" s="29"/>
      <c r="H226" s="29"/>
      <c r="I226" s="18"/>
      <c r="J226" s="26">
        <f>SUM(J227:J230)</f>
        <v>1040</v>
      </c>
      <c r="K226" s="26">
        <f>SUM(K227:K230)</f>
        <v>940</v>
      </c>
    </row>
    <row r="227" spans="1:12" ht="30.95" customHeight="1">
      <c r="A227" s="38"/>
      <c r="B227" s="38"/>
      <c r="C227" s="10">
        <v>27</v>
      </c>
      <c r="D227" s="11" t="s">
        <v>461</v>
      </c>
      <c r="E227" s="11" t="s">
        <v>462</v>
      </c>
      <c r="F227" s="28" t="s">
        <v>42</v>
      </c>
      <c r="G227" s="28" t="s">
        <v>308</v>
      </c>
      <c r="H227" s="28" t="s">
        <v>19</v>
      </c>
      <c r="I227" s="18">
        <v>80</v>
      </c>
      <c r="J227" s="18">
        <v>500</v>
      </c>
      <c r="K227" s="18">
        <v>400</v>
      </c>
      <c r="L227" s="21"/>
    </row>
    <row r="228" spans="1:12" ht="30.95" customHeight="1">
      <c r="A228" s="38"/>
      <c r="B228" s="38"/>
      <c r="C228" s="10">
        <v>114</v>
      </c>
      <c r="D228" s="11" t="s">
        <v>463</v>
      </c>
      <c r="E228" s="11" t="s">
        <v>464</v>
      </c>
      <c r="F228" s="28" t="s">
        <v>53</v>
      </c>
      <c r="G228" s="28"/>
      <c r="H228" s="28" t="s">
        <v>19</v>
      </c>
      <c r="I228" s="18">
        <v>77</v>
      </c>
      <c r="J228" s="18">
        <v>170</v>
      </c>
      <c r="K228" s="18">
        <v>170</v>
      </c>
      <c r="L228" s="21"/>
    </row>
    <row r="229" spans="1:12" ht="30.95" customHeight="1">
      <c r="A229" s="38"/>
      <c r="B229" s="38"/>
      <c r="C229" s="10">
        <v>144</v>
      </c>
      <c r="D229" s="11" t="s">
        <v>465</v>
      </c>
      <c r="E229" s="11" t="s">
        <v>466</v>
      </c>
      <c r="F229" s="28" t="s">
        <v>42</v>
      </c>
      <c r="G229" s="28" t="s">
        <v>38</v>
      </c>
      <c r="H229" s="28" t="s">
        <v>19</v>
      </c>
      <c r="I229" s="18">
        <v>72</v>
      </c>
      <c r="J229" s="18">
        <v>170</v>
      </c>
      <c r="K229" s="18">
        <v>170</v>
      </c>
      <c r="L229" s="21"/>
    </row>
    <row r="230" spans="1:12" ht="30.95" customHeight="1">
      <c r="A230" s="38"/>
      <c r="B230" s="39"/>
      <c r="C230" s="10">
        <v>272</v>
      </c>
      <c r="D230" s="11" t="s">
        <v>467</v>
      </c>
      <c r="E230" s="11" t="s">
        <v>468</v>
      </c>
      <c r="F230" s="28" t="s">
        <v>18</v>
      </c>
      <c r="G230" s="28"/>
      <c r="H230" s="28"/>
      <c r="I230" s="18">
        <v>67</v>
      </c>
      <c r="J230" s="18">
        <v>200</v>
      </c>
      <c r="K230" s="18">
        <v>200</v>
      </c>
      <c r="L230" s="21"/>
    </row>
    <row r="231" spans="1:12" ht="30.95" customHeight="1">
      <c r="A231" s="38"/>
      <c r="B231" s="37" t="s">
        <v>469</v>
      </c>
      <c r="C231" s="9"/>
      <c r="D231" s="34" t="s">
        <v>15</v>
      </c>
      <c r="E231" s="34"/>
      <c r="F231" s="29"/>
      <c r="G231" s="29"/>
      <c r="H231" s="29"/>
      <c r="I231" s="18"/>
      <c r="J231" s="26">
        <v>170</v>
      </c>
      <c r="K231" s="26">
        <v>170</v>
      </c>
    </row>
    <row r="232" spans="1:12" ht="30.95" customHeight="1">
      <c r="A232" s="38"/>
      <c r="B232" s="39"/>
      <c r="C232" s="10">
        <v>194</v>
      </c>
      <c r="D232" s="11" t="s">
        <v>470</v>
      </c>
      <c r="E232" s="11" t="s">
        <v>471</v>
      </c>
      <c r="F232" s="28" t="s">
        <v>84</v>
      </c>
      <c r="G232" s="28" t="s">
        <v>85</v>
      </c>
      <c r="H232" s="28" t="s">
        <v>19</v>
      </c>
      <c r="I232" s="18">
        <v>80</v>
      </c>
      <c r="J232" s="18">
        <v>170</v>
      </c>
      <c r="K232" s="18">
        <v>170</v>
      </c>
      <c r="L232" s="21"/>
    </row>
    <row r="233" spans="1:12" ht="30.95" customHeight="1">
      <c r="A233" s="38"/>
      <c r="B233" s="37" t="s">
        <v>472</v>
      </c>
      <c r="C233" s="9"/>
      <c r="D233" s="34" t="s">
        <v>15</v>
      </c>
      <c r="E233" s="34"/>
      <c r="F233" s="29"/>
      <c r="G233" s="29"/>
      <c r="H233" s="29"/>
      <c r="I233" s="18"/>
      <c r="J233" s="26">
        <v>170</v>
      </c>
      <c r="K233" s="26">
        <v>170</v>
      </c>
    </row>
    <row r="234" spans="1:12" ht="30.95" customHeight="1">
      <c r="A234" s="39"/>
      <c r="B234" s="39"/>
      <c r="C234" s="10">
        <v>146</v>
      </c>
      <c r="D234" s="11" t="s">
        <v>473</v>
      </c>
      <c r="E234" s="12" t="s">
        <v>474</v>
      </c>
      <c r="F234" s="28" t="s">
        <v>37</v>
      </c>
      <c r="G234" s="28" t="s">
        <v>38</v>
      </c>
      <c r="H234" s="28" t="s">
        <v>19</v>
      </c>
      <c r="I234" s="18">
        <v>73</v>
      </c>
      <c r="J234" s="18">
        <v>170</v>
      </c>
      <c r="K234" s="18">
        <v>170</v>
      </c>
      <c r="L234" s="21"/>
    </row>
    <row r="235" spans="1:12" ht="30.95" customHeight="1">
      <c r="A235" s="37" t="s">
        <v>475</v>
      </c>
      <c r="B235" s="37" t="s">
        <v>26</v>
      </c>
      <c r="C235" s="9"/>
      <c r="D235" s="34" t="s">
        <v>15</v>
      </c>
      <c r="E235" s="34"/>
      <c r="F235" s="29"/>
      <c r="G235" s="29"/>
      <c r="H235" s="29"/>
      <c r="I235" s="18"/>
      <c r="J235" s="26">
        <f>SUM(J236:J240)</f>
        <v>640</v>
      </c>
      <c r="K235" s="26">
        <f>SUM(K236:K240)</f>
        <v>640</v>
      </c>
    </row>
    <row r="236" spans="1:12" ht="30.95" customHeight="1">
      <c r="A236" s="38"/>
      <c r="B236" s="38"/>
      <c r="C236" s="10">
        <v>89</v>
      </c>
      <c r="D236" s="11" t="s">
        <v>476</v>
      </c>
      <c r="E236" s="11" t="s">
        <v>477</v>
      </c>
      <c r="F236" s="28" t="s">
        <v>42</v>
      </c>
      <c r="G236" s="28"/>
      <c r="H236" s="28" t="s">
        <v>19</v>
      </c>
      <c r="I236" s="18">
        <v>72</v>
      </c>
      <c r="J236" s="18">
        <v>100</v>
      </c>
      <c r="K236" s="18">
        <v>100</v>
      </c>
      <c r="L236" s="21"/>
    </row>
    <row r="237" spans="1:12" ht="30.95" customHeight="1">
      <c r="A237" s="38"/>
      <c r="B237" s="38"/>
      <c r="C237" s="10">
        <v>177</v>
      </c>
      <c r="D237" s="11" t="s">
        <v>478</v>
      </c>
      <c r="E237" s="11" t="s">
        <v>479</v>
      </c>
      <c r="F237" s="28" t="s">
        <v>73</v>
      </c>
      <c r="G237" s="28"/>
      <c r="H237" s="28" t="s">
        <v>19</v>
      </c>
      <c r="I237" s="18">
        <v>69</v>
      </c>
      <c r="J237" s="18">
        <v>100</v>
      </c>
      <c r="K237" s="18">
        <v>100</v>
      </c>
      <c r="L237" s="21"/>
    </row>
    <row r="238" spans="1:12" ht="30.95" customHeight="1">
      <c r="A238" s="38"/>
      <c r="B238" s="38"/>
      <c r="C238" s="10">
        <v>197</v>
      </c>
      <c r="D238" s="11" t="s">
        <v>480</v>
      </c>
      <c r="E238" s="23" t="s">
        <v>481</v>
      </c>
      <c r="F238" s="28" t="s">
        <v>84</v>
      </c>
      <c r="G238" s="28" t="s">
        <v>85</v>
      </c>
      <c r="H238" s="28" t="s">
        <v>19</v>
      </c>
      <c r="I238" s="18">
        <v>65</v>
      </c>
      <c r="J238" s="18">
        <v>170</v>
      </c>
      <c r="K238" s="18">
        <v>170</v>
      </c>
      <c r="L238" s="21"/>
    </row>
    <row r="239" spans="1:12" ht="30.95" customHeight="1">
      <c r="A239" s="38"/>
      <c r="B239" s="38"/>
      <c r="C239" s="10">
        <v>227</v>
      </c>
      <c r="D239" s="11" t="s">
        <v>482</v>
      </c>
      <c r="E239" s="11" t="s">
        <v>483</v>
      </c>
      <c r="F239" s="28" t="s">
        <v>98</v>
      </c>
      <c r="G239" s="28"/>
      <c r="H239" s="28" t="s">
        <v>66</v>
      </c>
      <c r="I239" s="18">
        <v>67</v>
      </c>
      <c r="J239" s="18">
        <v>170</v>
      </c>
      <c r="K239" s="18">
        <v>170</v>
      </c>
      <c r="L239" s="21"/>
    </row>
    <row r="240" spans="1:12" ht="30.95" customHeight="1">
      <c r="A240" s="38"/>
      <c r="B240" s="39"/>
      <c r="C240" s="10">
        <v>233</v>
      </c>
      <c r="D240" s="11" t="s">
        <v>484</v>
      </c>
      <c r="E240" s="11" t="s">
        <v>485</v>
      </c>
      <c r="F240" s="28" t="s">
        <v>98</v>
      </c>
      <c r="G240" s="28" t="s">
        <v>99</v>
      </c>
      <c r="H240" s="28" t="s">
        <v>31</v>
      </c>
      <c r="I240" s="18">
        <v>74</v>
      </c>
      <c r="J240" s="18">
        <v>100</v>
      </c>
      <c r="K240" s="18">
        <v>100</v>
      </c>
      <c r="L240" s="21"/>
    </row>
    <row r="241" spans="1:12" ht="30.95" customHeight="1">
      <c r="A241" s="38"/>
      <c r="B241" s="37" t="s">
        <v>486</v>
      </c>
      <c r="C241" s="9"/>
      <c r="D241" s="34" t="s">
        <v>15</v>
      </c>
      <c r="E241" s="34"/>
      <c r="F241" s="29"/>
      <c r="G241" s="29"/>
      <c r="H241" s="29"/>
      <c r="I241" s="18"/>
      <c r="J241" s="26">
        <v>100</v>
      </c>
      <c r="K241" s="26">
        <v>100</v>
      </c>
    </row>
    <row r="242" spans="1:12" ht="30.95" customHeight="1">
      <c r="A242" s="38"/>
      <c r="B242" s="39"/>
      <c r="C242" s="10">
        <v>208</v>
      </c>
      <c r="D242" s="11" t="s">
        <v>487</v>
      </c>
      <c r="E242" s="11" t="s">
        <v>488</v>
      </c>
      <c r="F242" s="28" t="s">
        <v>84</v>
      </c>
      <c r="G242" s="28" t="s">
        <v>85</v>
      </c>
      <c r="H242" s="28" t="s">
        <v>19</v>
      </c>
      <c r="I242" s="18">
        <v>60</v>
      </c>
      <c r="J242" s="18">
        <v>100</v>
      </c>
      <c r="K242" s="18">
        <v>100</v>
      </c>
      <c r="L242" s="21">
        <v>170</v>
      </c>
    </row>
    <row r="243" spans="1:12" ht="30.95" customHeight="1">
      <c r="A243" s="38"/>
      <c r="B243" s="37" t="s">
        <v>489</v>
      </c>
      <c r="C243" s="9"/>
      <c r="D243" s="34" t="s">
        <v>15</v>
      </c>
      <c r="E243" s="34"/>
      <c r="F243" s="29"/>
      <c r="G243" s="29"/>
      <c r="H243" s="29"/>
      <c r="I243" s="18"/>
      <c r="J243" s="26">
        <v>100</v>
      </c>
      <c r="K243" s="26">
        <v>100</v>
      </c>
    </row>
    <row r="244" spans="1:12" ht="30.95" customHeight="1">
      <c r="A244" s="39"/>
      <c r="B244" s="39"/>
      <c r="C244" s="10">
        <v>246</v>
      </c>
      <c r="D244" s="11" t="s">
        <v>490</v>
      </c>
      <c r="E244" s="11" t="s">
        <v>491</v>
      </c>
      <c r="F244" s="28" t="s">
        <v>98</v>
      </c>
      <c r="G244" s="28" t="s">
        <v>206</v>
      </c>
      <c r="H244" s="28" t="s">
        <v>19</v>
      </c>
      <c r="I244" s="18">
        <v>69</v>
      </c>
      <c r="J244" s="18">
        <v>100</v>
      </c>
      <c r="K244" s="18">
        <v>100</v>
      </c>
      <c r="L244" s="21"/>
    </row>
    <row r="245" spans="1:12" ht="30.95" customHeight="1">
      <c r="A245" s="37" t="s">
        <v>492</v>
      </c>
      <c r="B245" s="37" t="s">
        <v>26</v>
      </c>
      <c r="C245" s="9"/>
      <c r="D245" s="34" t="s">
        <v>15</v>
      </c>
      <c r="E245" s="34"/>
      <c r="F245" s="29"/>
      <c r="G245" s="29"/>
      <c r="H245" s="29"/>
      <c r="I245" s="18"/>
      <c r="J245" s="26">
        <f>SUM(J246:J253)</f>
        <v>1240</v>
      </c>
      <c r="K245" s="26">
        <f>SUM(K246:K253)</f>
        <v>1240</v>
      </c>
    </row>
    <row r="246" spans="1:12" ht="30.95" customHeight="1">
      <c r="A246" s="38"/>
      <c r="B246" s="38"/>
      <c r="C246" s="10">
        <v>21</v>
      </c>
      <c r="D246" s="11" t="s">
        <v>493</v>
      </c>
      <c r="E246" s="11" t="s">
        <v>494</v>
      </c>
      <c r="F246" s="28" t="s">
        <v>34</v>
      </c>
      <c r="G246" s="28"/>
      <c r="H246" s="28" t="s">
        <v>19</v>
      </c>
      <c r="I246" s="18">
        <v>75</v>
      </c>
      <c r="J246" s="18">
        <v>170</v>
      </c>
      <c r="K246" s="18">
        <v>170</v>
      </c>
      <c r="L246" s="21"/>
    </row>
    <row r="247" spans="1:12" ht="30.95" customHeight="1">
      <c r="A247" s="38"/>
      <c r="B247" s="38"/>
      <c r="C247" s="10">
        <v>85</v>
      </c>
      <c r="D247" s="11" t="s">
        <v>495</v>
      </c>
      <c r="E247" s="11" t="s">
        <v>496</v>
      </c>
      <c r="F247" s="28" t="s">
        <v>42</v>
      </c>
      <c r="G247" s="28" t="s">
        <v>48</v>
      </c>
      <c r="H247" s="28" t="s">
        <v>19</v>
      </c>
      <c r="I247" s="18">
        <v>72</v>
      </c>
      <c r="J247" s="18">
        <v>100</v>
      </c>
      <c r="K247" s="18">
        <v>100</v>
      </c>
      <c r="L247" s="21"/>
    </row>
    <row r="248" spans="1:12" ht="30.95" customHeight="1">
      <c r="A248" s="38"/>
      <c r="B248" s="38"/>
      <c r="C248" s="10">
        <v>103</v>
      </c>
      <c r="D248" s="11" t="s">
        <v>497</v>
      </c>
      <c r="E248" s="11" t="s">
        <v>498</v>
      </c>
      <c r="F248" s="28" t="s">
        <v>53</v>
      </c>
      <c r="G248" s="28" t="s">
        <v>38</v>
      </c>
      <c r="H248" s="28" t="s">
        <v>31</v>
      </c>
      <c r="I248" s="18">
        <v>84</v>
      </c>
      <c r="J248" s="18">
        <v>300</v>
      </c>
      <c r="K248" s="18">
        <v>300</v>
      </c>
      <c r="L248" s="22"/>
    </row>
    <row r="249" spans="1:12" ht="30.95" customHeight="1">
      <c r="A249" s="38"/>
      <c r="B249" s="38"/>
      <c r="C249" s="10">
        <v>122</v>
      </c>
      <c r="D249" s="11" t="s">
        <v>499</v>
      </c>
      <c r="E249" s="11" t="s">
        <v>500</v>
      </c>
      <c r="F249" s="28" t="s">
        <v>53</v>
      </c>
      <c r="G249" s="28" t="s">
        <v>123</v>
      </c>
      <c r="H249" s="28" t="s">
        <v>19</v>
      </c>
      <c r="I249" s="18">
        <v>77</v>
      </c>
      <c r="J249" s="18">
        <v>100</v>
      </c>
      <c r="K249" s="18">
        <v>100</v>
      </c>
      <c r="L249" s="21"/>
    </row>
    <row r="250" spans="1:12" ht="30.95" customHeight="1">
      <c r="A250" s="38"/>
      <c r="B250" s="38"/>
      <c r="C250" s="10">
        <v>125</v>
      </c>
      <c r="D250" s="11" t="s">
        <v>501</v>
      </c>
      <c r="E250" s="11" t="s">
        <v>502</v>
      </c>
      <c r="F250" s="28" t="s">
        <v>53</v>
      </c>
      <c r="G250" s="28" t="s">
        <v>54</v>
      </c>
      <c r="H250" s="28" t="s">
        <v>66</v>
      </c>
      <c r="I250" s="18">
        <v>75</v>
      </c>
      <c r="J250" s="18">
        <v>100</v>
      </c>
      <c r="K250" s="18">
        <v>100</v>
      </c>
      <c r="L250" s="21"/>
    </row>
    <row r="251" spans="1:12" ht="30.95" customHeight="1">
      <c r="A251" s="38"/>
      <c r="B251" s="38"/>
      <c r="C251" s="10">
        <v>235</v>
      </c>
      <c r="D251" s="11" t="s">
        <v>503</v>
      </c>
      <c r="E251" s="11" t="s">
        <v>504</v>
      </c>
      <c r="F251" s="28" t="s">
        <v>98</v>
      </c>
      <c r="G251" s="28" t="s">
        <v>99</v>
      </c>
      <c r="H251" s="28" t="s">
        <v>19</v>
      </c>
      <c r="I251" s="18">
        <v>61</v>
      </c>
      <c r="J251" s="18">
        <v>100</v>
      </c>
      <c r="K251" s="18">
        <v>100</v>
      </c>
      <c r="L251" s="21"/>
    </row>
    <row r="252" spans="1:12" ht="30.95" customHeight="1">
      <c r="A252" s="38"/>
      <c r="B252" s="38"/>
      <c r="C252" s="10">
        <v>249</v>
      </c>
      <c r="D252" s="11" t="s">
        <v>505</v>
      </c>
      <c r="E252" s="11" t="s">
        <v>506</v>
      </c>
      <c r="F252" s="28" t="s">
        <v>102</v>
      </c>
      <c r="G252" s="28" t="s">
        <v>43</v>
      </c>
      <c r="H252" s="28" t="s">
        <v>31</v>
      </c>
      <c r="I252" s="18">
        <v>81</v>
      </c>
      <c r="J252" s="18">
        <v>200</v>
      </c>
      <c r="K252" s="18">
        <v>200</v>
      </c>
      <c r="L252" s="21"/>
    </row>
    <row r="253" spans="1:12" ht="30.95" customHeight="1">
      <c r="A253" s="38"/>
      <c r="B253" s="39"/>
      <c r="C253" s="10">
        <v>257</v>
      </c>
      <c r="D253" s="11" t="s">
        <v>507</v>
      </c>
      <c r="E253" s="11" t="s">
        <v>508</v>
      </c>
      <c r="F253" s="28" t="s">
        <v>318</v>
      </c>
      <c r="G253" s="28" t="s">
        <v>319</v>
      </c>
      <c r="H253" s="28" t="s">
        <v>66</v>
      </c>
      <c r="I253" s="18">
        <v>73</v>
      </c>
      <c r="J253" s="18">
        <v>170</v>
      </c>
      <c r="K253" s="18">
        <v>170</v>
      </c>
      <c r="L253" s="21"/>
    </row>
    <row r="254" spans="1:12" ht="30.95" customHeight="1">
      <c r="A254" s="38"/>
      <c r="B254" s="37" t="s">
        <v>509</v>
      </c>
      <c r="C254" s="9"/>
      <c r="D254" s="34" t="s">
        <v>15</v>
      </c>
      <c r="E254" s="34"/>
      <c r="F254" s="29"/>
      <c r="G254" s="29"/>
      <c r="H254" s="29"/>
      <c r="I254" s="18"/>
      <c r="J254" s="26">
        <f>SUM(J255:J259)</f>
        <v>810</v>
      </c>
      <c r="K254" s="26">
        <f>SUM(K255:K259)</f>
        <v>810</v>
      </c>
    </row>
    <row r="255" spans="1:12" ht="30.95" customHeight="1">
      <c r="A255" s="38"/>
      <c r="B255" s="38"/>
      <c r="C255" s="10">
        <v>6</v>
      </c>
      <c r="D255" s="11" t="s">
        <v>510</v>
      </c>
      <c r="E255" s="11" t="s">
        <v>511</v>
      </c>
      <c r="F255" s="28" t="s">
        <v>29</v>
      </c>
      <c r="G255" s="28" t="s">
        <v>30</v>
      </c>
      <c r="H255" s="28" t="s">
        <v>19</v>
      </c>
      <c r="I255" s="18">
        <v>75</v>
      </c>
      <c r="J255" s="18">
        <v>170</v>
      </c>
      <c r="K255" s="18">
        <v>170</v>
      </c>
      <c r="L255" s="21"/>
    </row>
    <row r="256" spans="1:12" ht="30.95" customHeight="1">
      <c r="A256" s="38"/>
      <c r="B256" s="38"/>
      <c r="C256" s="10">
        <v>7</v>
      </c>
      <c r="D256" s="11" t="s">
        <v>512</v>
      </c>
      <c r="E256" s="11" t="s">
        <v>513</v>
      </c>
      <c r="F256" s="28" t="s">
        <v>29</v>
      </c>
      <c r="G256" s="28" t="s">
        <v>30</v>
      </c>
      <c r="H256" s="28" t="s">
        <v>19</v>
      </c>
      <c r="I256" s="18">
        <v>60</v>
      </c>
      <c r="J256" s="18">
        <v>170</v>
      </c>
      <c r="K256" s="18">
        <v>170</v>
      </c>
      <c r="L256" s="21"/>
    </row>
    <row r="257" spans="1:12" ht="30.95" customHeight="1">
      <c r="A257" s="38"/>
      <c r="B257" s="38"/>
      <c r="C257" s="10">
        <v>83</v>
      </c>
      <c r="D257" s="11" t="s">
        <v>514</v>
      </c>
      <c r="E257" s="11" t="s">
        <v>515</v>
      </c>
      <c r="F257" s="28" t="s">
        <v>42</v>
      </c>
      <c r="G257" s="28" t="s">
        <v>48</v>
      </c>
      <c r="H257" s="28" t="s">
        <v>31</v>
      </c>
      <c r="I257" s="18">
        <v>65</v>
      </c>
      <c r="J257" s="18">
        <v>100</v>
      </c>
      <c r="K257" s="18">
        <v>100</v>
      </c>
      <c r="L257" s="21"/>
    </row>
    <row r="258" spans="1:12" ht="30.95" customHeight="1">
      <c r="A258" s="38"/>
      <c r="B258" s="38"/>
      <c r="C258" s="10">
        <v>253</v>
      </c>
      <c r="D258" s="11" t="s">
        <v>516</v>
      </c>
      <c r="E258" s="11" t="s">
        <v>517</v>
      </c>
      <c r="F258" s="28" t="s">
        <v>231</v>
      </c>
      <c r="G258" s="28"/>
      <c r="H258" s="28" t="s">
        <v>19</v>
      </c>
      <c r="I258" s="18">
        <v>72</v>
      </c>
      <c r="J258" s="18">
        <v>170</v>
      </c>
      <c r="K258" s="18">
        <v>170</v>
      </c>
      <c r="L258" s="21"/>
    </row>
    <row r="259" spans="1:12" ht="30.95" customHeight="1">
      <c r="A259" s="38"/>
      <c r="B259" s="39"/>
      <c r="C259" s="10">
        <v>287</v>
      </c>
      <c r="D259" s="11" t="s">
        <v>518</v>
      </c>
      <c r="E259" s="11" t="s">
        <v>519</v>
      </c>
      <c r="F259" s="28" t="s">
        <v>18</v>
      </c>
      <c r="G259" s="28"/>
      <c r="H259" s="28" t="s">
        <v>59</v>
      </c>
      <c r="I259" s="18">
        <v>66</v>
      </c>
      <c r="J259" s="18">
        <v>200</v>
      </c>
      <c r="K259" s="18">
        <v>200</v>
      </c>
      <c r="L259" s="21"/>
    </row>
    <row r="260" spans="1:12" ht="30.95" customHeight="1">
      <c r="A260" s="38"/>
      <c r="B260" s="37" t="s">
        <v>520</v>
      </c>
      <c r="C260" s="9"/>
      <c r="D260" s="34" t="s">
        <v>15</v>
      </c>
      <c r="E260" s="34"/>
      <c r="F260" s="29"/>
      <c r="G260" s="29"/>
      <c r="H260" s="29"/>
      <c r="I260" s="18"/>
      <c r="J260" s="26">
        <v>700</v>
      </c>
      <c r="K260" s="26">
        <v>600</v>
      </c>
    </row>
    <row r="261" spans="1:12" ht="30.95" customHeight="1">
      <c r="A261" s="38"/>
      <c r="B261" s="38"/>
      <c r="C261" s="10">
        <v>94</v>
      </c>
      <c r="D261" s="11" t="s">
        <v>521</v>
      </c>
      <c r="E261" s="11" t="s">
        <v>522</v>
      </c>
      <c r="F261" s="28" t="s">
        <v>42</v>
      </c>
      <c r="G261" s="28" t="s">
        <v>43</v>
      </c>
      <c r="H261" s="28" t="s">
        <v>19</v>
      </c>
      <c r="I261" s="18">
        <v>73</v>
      </c>
      <c r="J261" s="18">
        <v>100</v>
      </c>
      <c r="K261" s="18">
        <v>100</v>
      </c>
      <c r="L261" s="21">
        <v>170</v>
      </c>
    </row>
    <row r="262" spans="1:12" ht="30.95" customHeight="1">
      <c r="A262" s="38"/>
      <c r="B262" s="38"/>
      <c r="C262" s="10">
        <v>160</v>
      </c>
      <c r="D262" s="11" t="s">
        <v>523</v>
      </c>
      <c r="E262" s="11" t="s">
        <v>524</v>
      </c>
      <c r="F262" s="28" t="s">
        <v>73</v>
      </c>
      <c r="G262" s="28" t="s">
        <v>111</v>
      </c>
      <c r="H262" s="28" t="s">
        <v>19</v>
      </c>
      <c r="I262" s="18">
        <v>81</v>
      </c>
      <c r="J262" s="18">
        <v>500</v>
      </c>
      <c r="K262" s="18">
        <v>400</v>
      </c>
      <c r="L262" s="21"/>
    </row>
    <row r="263" spans="1:12" ht="30.95" customHeight="1">
      <c r="A263" s="38"/>
      <c r="B263" s="39"/>
      <c r="C263" s="10">
        <v>238</v>
      </c>
      <c r="D263" s="11" t="s">
        <v>525</v>
      </c>
      <c r="E263" s="11" t="s">
        <v>526</v>
      </c>
      <c r="F263" s="28" t="s">
        <v>98</v>
      </c>
      <c r="G263" s="28" t="s">
        <v>386</v>
      </c>
      <c r="H263" s="28" t="s">
        <v>19</v>
      </c>
      <c r="I263" s="18">
        <v>63</v>
      </c>
      <c r="J263" s="18">
        <v>100</v>
      </c>
      <c r="K263" s="18">
        <v>100</v>
      </c>
      <c r="L263" s="21"/>
    </row>
    <row r="264" spans="1:12" ht="30.95" customHeight="1">
      <c r="A264" s="38"/>
      <c r="B264" s="37" t="s">
        <v>527</v>
      </c>
      <c r="C264" s="9"/>
      <c r="D264" s="34" t="s">
        <v>15</v>
      </c>
      <c r="E264" s="34"/>
      <c r="F264" s="29"/>
      <c r="G264" s="29"/>
      <c r="H264" s="29"/>
      <c r="I264" s="18"/>
      <c r="J264" s="26">
        <v>170</v>
      </c>
      <c r="K264" s="26">
        <v>170</v>
      </c>
    </row>
    <row r="265" spans="1:12" ht="30.95" customHeight="1">
      <c r="A265" s="38"/>
      <c r="B265" s="39"/>
      <c r="C265" s="10">
        <v>61</v>
      </c>
      <c r="D265" s="11" t="s">
        <v>528</v>
      </c>
      <c r="E265" s="11" t="s">
        <v>529</v>
      </c>
      <c r="F265" s="28" t="s">
        <v>42</v>
      </c>
      <c r="G265" s="28" t="s">
        <v>38</v>
      </c>
      <c r="H265" s="28" t="s">
        <v>66</v>
      </c>
      <c r="I265" s="18">
        <v>74</v>
      </c>
      <c r="J265" s="18">
        <v>170</v>
      </c>
      <c r="K265" s="18">
        <v>170</v>
      </c>
      <c r="L265" s="21"/>
    </row>
    <row r="266" spans="1:12" ht="30.95" customHeight="1">
      <c r="A266" s="38"/>
      <c r="B266" s="37" t="s">
        <v>530</v>
      </c>
      <c r="C266" s="9"/>
      <c r="D266" s="34" t="s">
        <v>15</v>
      </c>
      <c r="E266" s="34"/>
      <c r="F266" s="29"/>
      <c r="G266" s="29"/>
      <c r="H266" s="29"/>
      <c r="I266" s="18"/>
      <c r="J266" s="26">
        <v>170</v>
      </c>
      <c r="K266" s="26">
        <v>170</v>
      </c>
    </row>
    <row r="267" spans="1:12" ht="30.95" customHeight="1">
      <c r="A267" s="39"/>
      <c r="B267" s="39"/>
      <c r="C267" s="10">
        <v>259</v>
      </c>
      <c r="D267" s="11" t="s">
        <v>531</v>
      </c>
      <c r="E267" s="11" t="s">
        <v>532</v>
      </c>
      <c r="F267" s="28" t="s">
        <v>318</v>
      </c>
      <c r="G267" s="28" t="s">
        <v>319</v>
      </c>
      <c r="H267" s="28" t="s">
        <v>19</v>
      </c>
      <c r="I267" s="18">
        <v>73</v>
      </c>
      <c r="J267" s="18">
        <v>170</v>
      </c>
      <c r="K267" s="18">
        <v>170</v>
      </c>
      <c r="L267" s="21"/>
    </row>
    <row r="268" spans="1:12" ht="30.95" customHeight="1">
      <c r="A268" s="37" t="s">
        <v>533</v>
      </c>
      <c r="B268" s="37" t="s">
        <v>26</v>
      </c>
      <c r="C268" s="9"/>
      <c r="D268" s="34" t="s">
        <v>15</v>
      </c>
      <c r="E268" s="34"/>
      <c r="F268" s="29"/>
      <c r="G268" s="29"/>
      <c r="H268" s="29"/>
      <c r="I268" s="18"/>
      <c r="J268" s="26">
        <f>SUM(J269:J273)</f>
        <v>840</v>
      </c>
      <c r="K268" s="26">
        <f>SUM(K269:K273)</f>
        <v>840</v>
      </c>
    </row>
    <row r="269" spans="1:12" ht="30.95" customHeight="1">
      <c r="A269" s="38"/>
      <c r="B269" s="38"/>
      <c r="C269" s="10">
        <v>176</v>
      </c>
      <c r="D269" s="11" t="s">
        <v>534</v>
      </c>
      <c r="E269" s="11" t="s">
        <v>535</v>
      </c>
      <c r="F269" s="28" t="s">
        <v>73</v>
      </c>
      <c r="G269" s="28" t="s">
        <v>111</v>
      </c>
      <c r="H269" s="28" t="s">
        <v>19</v>
      </c>
      <c r="I269" s="18">
        <v>72</v>
      </c>
      <c r="J269" s="18">
        <v>100</v>
      </c>
      <c r="K269" s="18">
        <v>100</v>
      </c>
      <c r="L269" s="21"/>
    </row>
    <row r="270" spans="1:12" ht="30.95" customHeight="1">
      <c r="A270" s="38"/>
      <c r="B270" s="38"/>
      <c r="C270" s="10">
        <v>221</v>
      </c>
      <c r="D270" s="11" t="s">
        <v>536</v>
      </c>
      <c r="E270" s="11" t="s">
        <v>537</v>
      </c>
      <c r="F270" s="28" t="s">
        <v>98</v>
      </c>
      <c r="G270" s="28" t="s">
        <v>99</v>
      </c>
      <c r="H270" s="28" t="s">
        <v>19</v>
      </c>
      <c r="I270" s="18">
        <v>61</v>
      </c>
      <c r="J270" s="18">
        <v>170</v>
      </c>
      <c r="K270" s="18">
        <v>170</v>
      </c>
      <c r="L270" s="21"/>
    </row>
    <row r="271" spans="1:12" ht="30.95" customHeight="1">
      <c r="A271" s="38"/>
      <c r="B271" s="38"/>
      <c r="C271" s="10">
        <v>254</v>
      </c>
      <c r="D271" s="11" t="s">
        <v>538</v>
      </c>
      <c r="E271" s="12" t="s">
        <v>539</v>
      </c>
      <c r="F271" s="28" t="s">
        <v>318</v>
      </c>
      <c r="G271" s="28" t="s">
        <v>319</v>
      </c>
      <c r="H271" s="28" t="s">
        <v>19</v>
      </c>
      <c r="I271" s="18">
        <v>64</v>
      </c>
      <c r="J271" s="18">
        <v>170</v>
      </c>
      <c r="K271" s="18">
        <v>170</v>
      </c>
      <c r="L271" s="21"/>
    </row>
    <row r="272" spans="1:12" ht="30.95" customHeight="1">
      <c r="A272" s="38"/>
      <c r="B272" s="38"/>
      <c r="C272" s="10">
        <v>271</v>
      </c>
      <c r="D272" s="11" t="s">
        <v>540</v>
      </c>
      <c r="E272" s="12" t="s">
        <v>541</v>
      </c>
      <c r="F272" s="28" t="s">
        <v>18</v>
      </c>
      <c r="G272" s="28"/>
      <c r="H272" s="28" t="s">
        <v>19</v>
      </c>
      <c r="I272" s="18">
        <v>64</v>
      </c>
      <c r="J272" s="18">
        <v>200</v>
      </c>
      <c r="K272" s="18">
        <v>200</v>
      </c>
      <c r="L272" s="21"/>
    </row>
    <row r="273" spans="1:12" ht="30.95" customHeight="1">
      <c r="A273" s="38"/>
      <c r="B273" s="39"/>
      <c r="C273" s="10">
        <v>277</v>
      </c>
      <c r="D273" s="11" t="s">
        <v>542</v>
      </c>
      <c r="E273" s="12" t="s">
        <v>543</v>
      </c>
      <c r="F273" s="28" t="s">
        <v>18</v>
      </c>
      <c r="G273" s="28"/>
      <c r="H273" s="28"/>
      <c r="I273" s="18">
        <v>68</v>
      </c>
      <c r="J273" s="18">
        <v>200</v>
      </c>
      <c r="K273" s="18">
        <v>200</v>
      </c>
      <c r="L273" s="21"/>
    </row>
    <row r="274" spans="1:12" ht="30.95" customHeight="1">
      <c r="A274" s="38"/>
      <c r="B274" s="37" t="s">
        <v>544</v>
      </c>
      <c r="C274" s="9"/>
      <c r="D274" s="34" t="s">
        <v>15</v>
      </c>
      <c r="E274" s="34"/>
      <c r="F274" s="29"/>
      <c r="G274" s="29"/>
      <c r="H274" s="29"/>
      <c r="I274" s="18"/>
      <c r="J274" s="26">
        <v>100</v>
      </c>
      <c r="K274" s="26">
        <v>100</v>
      </c>
    </row>
    <row r="275" spans="1:12" ht="30.95" customHeight="1">
      <c r="A275" s="38"/>
      <c r="B275" s="39"/>
      <c r="C275" s="10">
        <v>247</v>
      </c>
      <c r="D275" s="11" t="s">
        <v>545</v>
      </c>
      <c r="E275" s="11" t="s">
        <v>546</v>
      </c>
      <c r="F275" s="28" t="s">
        <v>98</v>
      </c>
      <c r="G275" s="28" t="s">
        <v>111</v>
      </c>
      <c r="H275" s="28" t="s">
        <v>19</v>
      </c>
      <c r="I275" s="18">
        <v>68</v>
      </c>
      <c r="J275" s="18">
        <v>100</v>
      </c>
      <c r="K275" s="18">
        <v>100</v>
      </c>
      <c r="L275" s="21"/>
    </row>
    <row r="276" spans="1:12" ht="30.95" customHeight="1">
      <c r="A276" s="38"/>
      <c r="B276" s="37" t="s">
        <v>547</v>
      </c>
      <c r="C276" s="9"/>
      <c r="D276" s="34" t="s">
        <v>15</v>
      </c>
      <c r="E276" s="34"/>
      <c r="F276" s="29"/>
      <c r="G276" s="29"/>
      <c r="H276" s="29"/>
      <c r="I276" s="18"/>
      <c r="J276" s="26">
        <f>SUM(J277:J280)</f>
        <v>640</v>
      </c>
      <c r="K276" s="26">
        <f>SUM(K277:K280)</f>
        <v>640</v>
      </c>
    </row>
    <row r="277" spans="1:12" ht="30.95" customHeight="1">
      <c r="A277" s="38"/>
      <c r="B277" s="38"/>
      <c r="C277" s="10">
        <v>79</v>
      </c>
      <c r="D277" s="11" t="s">
        <v>548</v>
      </c>
      <c r="E277" s="12" t="s">
        <v>549</v>
      </c>
      <c r="F277" s="28" t="s">
        <v>42</v>
      </c>
      <c r="G277" s="28" t="s">
        <v>48</v>
      </c>
      <c r="H277" s="28" t="s">
        <v>19</v>
      </c>
      <c r="I277" s="18">
        <v>63</v>
      </c>
      <c r="J277" s="18">
        <v>100</v>
      </c>
      <c r="K277" s="18">
        <v>100</v>
      </c>
      <c r="L277" s="21"/>
    </row>
    <row r="278" spans="1:12" ht="30.95" customHeight="1">
      <c r="A278" s="38"/>
      <c r="B278" s="38"/>
      <c r="C278" s="10">
        <v>115</v>
      </c>
      <c r="D278" s="11" t="s">
        <v>550</v>
      </c>
      <c r="E278" s="11" t="s">
        <v>551</v>
      </c>
      <c r="F278" s="28" t="s">
        <v>53</v>
      </c>
      <c r="G278" s="28" t="s">
        <v>54</v>
      </c>
      <c r="H278" s="28" t="s">
        <v>19</v>
      </c>
      <c r="I278" s="18">
        <v>76</v>
      </c>
      <c r="J278" s="18">
        <v>170</v>
      </c>
      <c r="K278" s="18">
        <v>170</v>
      </c>
      <c r="L278" s="21"/>
    </row>
    <row r="279" spans="1:12" ht="30.95" customHeight="1">
      <c r="A279" s="38"/>
      <c r="B279" s="38"/>
      <c r="C279" s="10">
        <v>196</v>
      </c>
      <c r="D279" s="11" t="s">
        <v>552</v>
      </c>
      <c r="E279" s="12" t="s">
        <v>553</v>
      </c>
      <c r="F279" s="28" t="s">
        <v>84</v>
      </c>
      <c r="G279" s="28" t="s">
        <v>85</v>
      </c>
      <c r="H279" s="28" t="s">
        <v>59</v>
      </c>
      <c r="I279" s="18">
        <v>61</v>
      </c>
      <c r="J279" s="18">
        <v>170</v>
      </c>
      <c r="K279" s="18">
        <v>170</v>
      </c>
      <c r="L279" s="21"/>
    </row>
    <row r="280" spans="1:12" ht="30.95" customHeight="1">
      <c r="A280" s="38"/>
      <c r="B280" s="39"/>
      <c r="C280" s="10">
        <v>270</v>
      </c>
      <c r="D280" s="11" t="s">
        <v>554</v>
      </c>
      <c r="E280" s="12" t="s">
        <v>555</v>
      </c>
      <c r="F280" s="28" t="s">
        <v>18</v>
      </c>
      <c r="G280" s="28"/>
      <c r="H280" s="28" t="s">
        <v>19</v>
      </c>
      <c r="I280" s="18">
        <v>86</v>
      </c>
      <c r="J280" s="18">
        <v>200</v>
      </c>
      <c r="K280" s="18">
        <v>200</v>
      </c>
      <c r="L280" s="21"/>
    </row>
    <row r="281" spans="1:12" ht="30.95" customHeight="1">
      <c r="A281" s="38"/>
      <c r="B281" s="37" t="s">
        <v>556</v>
      </c>
      <c r="C281" s="9"/>
      <c r="D281" s="34" t="s">
        <v>15</v>
      </c>
      <c r="E281" s="34"/>
      <c r="F281" s="29"/>
      <c r="G281" s="29"/>
      <c r="H281" s="29"/>
      <c r="I281" s="18"/>
      <c r="J281" s="26">
        <v>340</v>
      </c>
      <c r="K281" s="26">
        <v>340</v>
      </c>
    </row>
    <row r="282" spans="1:12" ht="30.95" customHeight="1">
      <c r="A282" s="38"/>
      <c r="B282" s="38"/>
      <c r="C282" s="10">
        <v>107</v>
      </c>
      <c r="D282" s="11" t="s">
        <v>557</v>
      </c>
      <c r="E282" s="11" t="s">
        <v>558</v>
      </c>
      <c r="F282" s="28" t="s">
        <v>53</v>
      </c>
      <c r="G282" s="28" t="s">
        <v>54</v>
      </c>
      <c r="H282" s="28" t="s">
        <v>19</v>
      </c>
      <c r="I282" s="18">
        <v>79</v>
      </c>
      <c r="J282" s="18">
        <v>170</v>
      </c>
      <c r="K282" s="18">
        <v>170</v>
      </c>
      <c r="L282" s="22"/>
    </row>
    <row r="283" spans="1:12" ht="30.95" customHeight="1">
      <c r="A283" s="38"/>
      <c r="B283" s="39"/>
      <c r="C283" s="10">
        <v>223</v>
      </c>
      <c r="D283" s="11" t="s">
        <v>559</v>
      </c>
      <c r="E283" s="11" t="s">
        <v>560</v>
      </c>
      <c r="F283" s="28" t="s">
        <v>98</v>
      </c>
      <c r="G283" s="28"/>
      <c r="H283" s="28" t="s">
        <v>59</v>
      </c>
      <c r="I283" s="18">
        <v>71</v>
      </c>
      <c r="J283" s="18">
        <v>170</v>
      </c>
      <c r="K283" s="18">
        <v>170</v>
      </c>
      <c r="L283" s="21"/>
    </row>
    <row r="284" spans="1:12" ht="30.95" customHeight="1">
      <c r="A284" s="38"/>
      <c r="B284" s="37" t="s">
        <v>561</v>
      </c>
      <c r="C284" s="9"/>
      <c r="D284" s="34" t="s">
        <v>15</v>
      </c>
      <c r="E284" s="34"/>
      <c r="F284" s="29"/>
      <c r="G284" s="29"/>
      <c r="H284" s="29"/>
      <c r="I284" s="18"/>
      <c r="J284" s="18">
        <v>200</v>
      </c>
      <c r="K284" s="18">
        <v>200</v>
      </c>
    </row>
    <row r="285" spans="1:12" ht="30.95" customHeight="1">
      <c r="A285" s="38"/>
      <c r="B285" s="39"/>
      <c r="C285" s="10">
        <v>15</v>
      </c>
      <c r="D285" s="11" t="s">
        <v>562</v>
      </c>
      <c r="E285" s="12" t="s">
        <v>563</v>
      </c>
      <c r="F285" s="28" t="s">
        <v>34</v>
      </c>
      <c r="G285" s="28"/>
      <c r="H285" s="28" t="s">
        <v>19</v>
      </c>
      <c r="I285" s="18">
        <v>68</v>
      </c>
      <c r="J285" s="18">
        <v>200</v>
      </c>
      <c r="K285" s="18">
        <v>200</v>
      </c>
      <c r="L285" s="21"/>
    </row>
    <row r="286" spans="1:12" ht="30.95" customHeight="1">
      <c r="A286" s="38"/>
      <c r="B286" s="37" t="s">
        <v>564</v>
      </c>
      <c r="C286" s="9"/>
      <c r="D286" s="34" t="s">
        <v>15</v>
      </c>
      <c r="E286" s="34"/>
      <c r="F286" s="29"/>
      <c r="G286" s="29"/>
      <c r="H286" s="29"/>
      <c r="I286" s="18"/>
      <c r="J286" s="26">
        <v>170</v>
      </c>
      <c r="K286" s="26">
        <v>170</v>
      </c>
    </row>
    <row r="287" spans="1:12" ht="30.95" customHeight="1">
      <c r="A287" s="38"/>
      <c r="B287" s="39"/>
      <c r="C287" s="10">
        <v>141</v>
      </c>
      <c r="D287" s="11" t="s">
        <v>565</v>
      </c>
      <c r="E287" s="12" t="s">
        <v>566</v>
      </c>
      <c r="F287" s="28" t="s">
        <v>37</v>
      </c>
      <c r="G287" s="28" t="s">
        <v>38</v>
      </c>
      <c r="H287" s="28" t="s">
        <v>19</v>
      </c>
      <c r="I287" s="18">
        <v>68</v>
      </c>
      <c r="J287" s="18">
        <v>170</v>
      </c>
      <c r="K287" s="18">
        <v>170</v>
      </c>
      <c r="L287" s="21"/>
    </row>
    <row r="288" spans="1:12" ht="30.95" customHeight="1">
      <c r="A288" s="38"/>
      <c r="B288" s="37" t="s">
        <v>567</v>
      </c>
      <c r="C288" s="9"/>
      <c r="D288" s="34" t="s">
        <v>15</v>
      </c>
      <c r="E288" s="34"/>
      <c r="F288" s="29"/>
      <c r="G288" s="29"/>
      <c r="H288" s="29"/>
      <c r="I288" s="18"/>
      <c r="J288" s="18">
        <v>200</v>
      </c>
      <c r="K288" s="18">
        <v>200</v>
      </c>
    </row>
    <row r="289" spans="1:12" ht="30.95" customHeight="1">
      <c r="A289" s="39"/>
      <c r="B289" s="39"/>
      <c r="C289" s="10">
        <v>186</v>
      </c>
      <c r="D289" s="11" t="s">
        <v>568</v>
      </c>
      <c r="E289" s="12" t="s">
        <v>569</v>
      </c>
      <c r="F289" s="28" t="s">
        <v>84</v>
      </c>
      <c r="G289" s="28" t="s">
        <v>85</v>
      </c>
      <c r="H289" s="28" t="s">
        <v>19</v>
      </c>
      <c r="I289" s="18">
        <v>60</v>
      </c>
      <c r="J289" s="18">
        <v>200</v>
      </c>
      <c r="K289" s="18">
        <v>200</v>
      </c>
      <c r="L289" s="21"/>
    </row>
    <row r="290" spans="1:12" ht="30.95" customHeight="1">
      <c r="A290" s="37" t="s">
        <v>570</v>
      </c>
      <c r="B290" s="37" t="s">
        <v>26</v>
      </c>
      <c r="C290" s="9"/>
      <c r="D290" s="34" t="s">
        <v>15</v>
      </c>
      <c r="E290" s="34"/>
      <c r="F290" s="29"/>
      <c r="G290" s="29"/>
      <c r="H290" s="29"/>
      <c r="I290" s="18"/>
      <c r="J290" s="26">
        <f>SUM(J291:J297)</f>
        <v>1040</v>
      </c>
      <c r="K290" s="26">
        <f>SUM(K291:K297)</f>
        <v>1040</v>
      </c>
    </row>
    <row r="291" spans="1:12" ht="30.95" customHeight="1">
      <c r="A291" s="38"/>
      <c r="B291" s="38"/>
      <c r="C291" s="10">
        <v>14</v>
      </c>
      <c r="D291" s="11" t="s">
        <v>571</v>
      </c>
      <c r="E291" s="11" t="s">
        <v>572</v>
      </c>
      <c r="F291" s="28" t="s">
        <v>34</v>
      </c>
      <c r="G291" s="28" t="s">
        <v>111</v>
      </c>
      <c r="H291" s="28" t="s">
        <v>19</v>
      </c>
      <c r="I291" s="18">
        <v>74</v>
      </c>
      <c r="J291" s="18">
        <v>200</v>
      </c>
      <c r="K291" s="18">
        <v>200</v>
      </c>
      <c r="L291" s="21"/>
    </row>
    <row r="292" spans="1:12" ht="30.95" customHeight="1">
      <c r="A292" s="38"/>
      <c r="B292" s="38"/>
      <c r="C292" s="10">
        <v>18</v>
      </c>
      <c r="D292" s="11" t="s">
        <v>573</v>
      </c>
      <c r="E292" s="12" t="s">
        <v>574</v>
      </c>
      <c r="F292" s="28" t="s">
        <v>34</v>
      </c>
      <c r="G292" s="28" t="s">
        <v>111</v>
      </c>
      <c r="H292" s="28" t="s">
        <v>59</v>
      </c>
      <c r="I292" s="18">
        <v>65</v>
      </c>
      <c r="J292" s="18">
        <v>170</v>
      </c>
      <c r="K292" s="18">
        <v>170</v>
      </c>
      <c r="L292" s="21"/>
    </row>
    <row r="293" spans="1:12" ht="30.95" customHeight="1">
      <c r="A293" s="38"/>
      <c r="B293" s="38"/>
      <c r="C293" s="10">
        <v>51</v>
      </c>
      <c r="D293" s="11" t="s">
        <v>575</v>
      </c>
      <c r="E293" s="12" t="s">
        <v>576</v>
      </c>
      <c r="F293" s="28" t="s">
        <v>42</v>
      </c>
      <c r="G293" s="28" t="s">
        <v>118</v>
      </c>
      <c r="H293" s="28" t="s">
        <v>19</v>
      </c>
      <c r="I293" s="18">
        <v>76</v>
      </c>
      <c r="J293" s="18">
        <v>200</v>
      </c>
      <c r="K293" s="18">
        <v>200</v>
      </c>
      <c r="L293" s="21"/>
    </row>
    <row r="294" spans="1:12" ht="30.95" customHeight="1">
      <c r="A294" s="38"/>
      <c r="B294" s="38"/>
      <c r="C294" s="10">
        <v>81</v>
      </c>
      <c r="D294" s="11" t="s">
        <v>577</v>
      </c>
      <c r="E294" s="12" t="s">
        <v>578</v>
      </c>
      <c r="F294" s="28" t="s">
        <v>42</v>
      </c>
      <c r="G294" s="28" t="s">
        <v>118</v>
      </c>
      <c r="H294" s="28" t="s">
        <v>19</v>
      </c>
      <c r="I294" s="18">
        <v>68</v>
      </c>
      <c r="J294" s="18">
        <v>100</v>
      </c>
      <c r="K294" s="18">
        <v>100</v>
      </c>
      <c r="L294" s="21"/>
    </row>
    <row r="295" spans="1:12" ht="30.95" customHeight="1">
      <c r="A295" s="38"/>
      <c r="B295" s="38"/>
      <c r="C295" s="10">
        <v>166</v>
      </c>
      <c r="D295" s="11" t="s">
        <v>579</v>
      </c>
      <c r="E295" s="11" t="s">
        <v>580</v>
      </c>
      <c r="F295" s="28" t="s">
        <v>73</v>
      </c>
      <c r="G295" s="28" t="s">
        <v>111</v>
      </c>
      <c r="H295" s="28" t="s">
        <v>19</v>
      </c>
      <c r="I295" s="18">
        <v>76</v>
      </c>
      <c r="J295" s="18">
        <v>170</v>
      </c>
      <c r="K295" s="18">
        <v>170</v>
      </c>
      <c r="L295" s="21"/>
    </row>
    <row r="296" spans="1:12" ht="30.95" customHeight="1">
      <c r="A296" s="38"/>
      <c r="B296" s="38"/>
      <c r="C296" s="10">
        <v>171</v>
      </c>
      <c r="D296" s="11" t="s">
        <v>581</v>
      </c>
      <c r="E296" s="11" t="s">
        <v>582</v>
      </c>
      <c r="F296" s="28" t="s">
        <v>73</v>
      </c>
      <c r="G296" s="28" t="s">
        <v>48</v>
      </c>
      <c r="H296" s="28" t="s">
        <v>59</v>
      </c>
      <c r="I296" s="18">
        <v>74</v>
      </c>
      <c r="J296" s="18">
        <v>100</v>
      </c>
      <c r="K296" s="18">
        <v>100</v>
      </c>
      <c r="L296" s="21"/>
    </row>
    <row r="297" spans="1:12" ht="30.95" customHeight="1">
      <c r="A297" s="38"/>
      <c r="B297" s="39"/>
      <c r="C297" s="10">
        <v>236</v>
      </c>
      <c r="D297" s="11" t="s">
        <v>583</v>
      </c>
      <c r="E297" s="11" t="s">
        <v>584</v>
      </c>
      <c r="F297" s="28" t="s">
        <v>98</v>
      </c>
      <c r="G297" s="28" t="s">
        <v>99</v>
      </c>
      <c r="H297" s="28" t="s">
        <v>19</v>
      </c>
      <c r="I297" s="18">
        <v>62</v>
      </c>
      <c r="J297" s="18">
        <v>100</v>
      </c>
      <c r="K297" s="18">
        <v>100</v>
      </c>
      <c r="L297" s="21"/>
    </row>
    <row r="298" spans="1:12" ht="30.95" customHeight="1">
      <c r="A298" s="38"/>
      <c r="B298" s="37" t="s">
        <v>585</v>
      </c>
      <c r="C298" s="9"/>
      <c r="D298" s="34" t="s">
        <v>15</v>
      </c>
      <c r="E298" s="34"/>
      <c r="F298" s="29"/>
      <c r="G298" s="29"/>
      <c r="H298" s="29"/>
      <c r="I298" s="18"/>
      <c r="J298" s="26">
        <f>SUM(J299:J302)</f>
        <v>1140</v>
      </c>
      <c r="K298" s="26">
        <f>SUM(K299:K302)</f>
        <v>1040</v>
      </c>
    </row>
    <row r="299" spans="1:12" ht="30.95" customHeight="1">
      <c r="A299" s="38"/>
      <c r="B299" s="38"/>
      <c r="C299" s="10">
        <v>99</v>
      </c>
      <c r="D299" s="11" t="s">
        <v>586</v>
      </c>
      <c r="E299" s="11" t="s">
        <v>587</v>
      </c>
      <c r="F299" s="28" t="s">
        <v>53</v>
      </c>
      <c r="G299" s="28" t="s">
        <v>118</v>
      </c>
      <c r="H299" s="28" t="s">
        <v>19</v>
      </c>
      <c r="I299" s="18">
        <v>91</v>
      </c>
      <c r="J299" s="18">
        <v>500</v>
      </c>
      <c r="K299" s="18">
        <v>400</v>
      </c>
      <c r="L299" s="21"/>
    </row>
    <row r="300" spans="1:12" ht="30.95" customHeight="1">
      <c r="A300" s="38"/>
      <c r="B300" s="38"/>
      <c r="C300" s="10">
        <v>102</v>
      </c>
      <c r="D300" s="11" t="s">
        <v>588</v>
      </c>
      <c r="E300" s="11" t="s">
        <v>589</v>
      </c>
      <c r="F300" s="28" t="s">
        <v>53</v>
      </c>
      <c r="G300" s="28"/>
      <c r="H300" s="28" t="s">
        <v>19</v>
      </c>
      <c r="I300" s="18">
        <v>85</v>
      </c>
      <c r="J300" s="18">
        <v>300</v>
      </c>
      <c r="K300" s="18">
        <v>300</v>
      </c>
      <c r="L300" s="22"/>
    </row>
    <row r="301" spans="1:12" ht="30.95" customHeight="1">
      <c r="A301" s="38"/>
      <c r="B301" s="38"/>
      <c r="C301" s="10">
        <v>112</v>
      </c>
      <c r="D301" s="11" t="s">
        <v>590</v>
      </c>
      <c r="E301" s="11" t="s">
        <v>591</v>
      </c>
      <c r="F301" s="28" t="s">
        <v>53</v>
      </c>
      <c r="G301" s="28" t="s">
        <v>118</v>
      </c>
      <c r="H301" s="28" t="s">
        <v>19</v>
      </c>
      <c r="I301" s="18">
        <v>77</v>
      </c>
      <c r="J301" s="18">
        <v>170</v>
      </c>
      <c r="K301" s="18">
        <v>170</v>
      </c>
      <c r="L301" s="21"/>
    </row>
    <row r="302" spans="1:12" ht="30.95" customHeight="1">
      <c r="A302" s="38"/>
      <c r="B302" s="39"/>
      <c r="C302" s="10">
        <v>229</v>
      </c>
      <c r="D302" s="11" t="s">
        <v>592</v>
      </c>
      <c r="E302" s="11" t="s">
        <v>593</v>
      </c>
      <c r="F302" s="28" t="s">
        <v>98</v>
      </c>
      <c r="G302" s="28" t="s">
        <v>319</v>
      </c>
      <c r="H302" s="28" t="s">
        <v>66</v>
      </c>
      <c r="I302" s="18">
        <v>82</v>
      </c>
      <c r="J302" s="18">
        <v>170</v>
      </c>
      <c r="K302" s="18">
        <v>170</v>
      </c>
      <c r="L302" s="21"/>
    </row>
    <row r="303" spans="1:12" ht="30.95" customHeight="1">
      <c r="A303" s="38"/>
      <c r="B303" s="37" t="s">
        <v>594</v>
      </c>
      <c r="C303" s="9"/>
      <c r="D303" s="34" t="s">
        <v>15</v>
      </c>
      <c r="E303" s="34"/>
      <c r="F303" s="29"/>
      <c r="G303" s="29"/>
      <c r="H303" s="29"/>
      <c r="I303" s="18"/>
      <c r="J303" s="26">
        <v>270</v>
      </c>
      <c r="K303" s="26">
        <v>270</v>
      </c>
    </row>
    <row r="304" spans="1:12" ht="30.95" customHeight="1">
      <c r="A304" s="38"/>
      <c r="B304" s="38"/>
      <c r="C304" s="10">
        <v>72</v>
      </c>
      <c r="D304" s="11" t="s">
        <v>595</v>
      </c>
      <c r="E304" s="12" t="s">
        <v>596</v>
      </c>
      <c r="F304" s="28" t="s">
        <v>42</v>
      </c>
      <c r="G304" s="28" t="s">
        <v>48</v>
      </c>
      <c r="H304" s="28" t="s">
        <v>19</v>
      </c>
      <c r="I304" s="18">
        <v>85</v>
      </c>
      <c r="J304" s="18">
        <v>170</v>
      </c>
      <c r="K304" s="18">
        <v>170</v>
      </c>
      <c r="L304" s="21"/>
    </row>
    <row r="305" spans="1:12" ht="30.95" customHeight="1">
      <c r="A305" s="38"/>
      <c r="B305" s="39"/>
      <c r="C305" s="10">
        <v>261</v>
      </c>
      <c r="D305" s="11" t="s">
        <v>597</v>
      </c>
      <c r="E305" s="12" t="s">
        <v>598</v>
      </c>
      <c r="F305" s="28" t="s">
        <v>318</v>
      </c>
      <c r="G305" s="28" t="s">
        <v>319</v>
      </c>
      <c r="H305" s="28" t="s">
        <v>19</v>
      </c>
      <c r="I305" s="18">
        <v>65</v>
      </c>
      <c r="J305" s="18">
        <v>100</v>
      </c>
      <c r="K305" s="18">
        <v>100</v>
      </c>
      <c r="L305" s="21">
        <v>170</v>
      </c>
    </row>
    <row r="306" spans="1:12" ht="30.95" customHeight="1">
      <c r="A306" s="38"/>
      <c r="B306" s="37" t="s">
        <v>599</v>
      </c>
      <c r="C306" s="9"/>
      <c r="D306" s="34" t="s">
        <v>15</v>
      </c>
      <c r="E306" s="34"/>
      <c r="F306" s="29"/>
      <c r="G306" s="29"/>
      <c r="H306" s="29"/>
      <c r="I306" s="18"/>
      <c r="J306" s="26">
        <f>SUM(J307:J310)</f>
        <v>640</v>
      </c>
      <c r="K306" s="26">
        <f>SUM(K307:K310)</f>
        <v>640</v>
      </c>
    </row>
    <row r="307" spans="1:12" ht="30.95" customHeight="1">
      <c r="A307" s="38"/>
      <c r="B307" s="38"/>
      <c r="C307" s="10">
        <v>116</v>
      </c>
      <c r="D307" s="11" t="s">
        <v>600</v>
      </c>
      <c r="E307" s="11" t="s">
        <v>601</v>
      </c>
      <c r="F307" s="28" t="s">
        <v>53</v>
      </c>
      <c r="G307" s="28"/>
      <c r="H307" s="28" t="s">
        <v>19</v>
      </c>
      <c r="I307" s="18">
        <v>71</v>
      </c>
      <c r="J307" s="18">
        <v>170</v>
      </c>
      <c r="K307" s="18">
        <v>170</v>
      </c>
      <c r="L307" s="21"/>
    </row>
    <row r="308" spans="1:12" ht="30.95" customHeight="1">
      <c r="A308" s="38"/>
      <c r="B308" s="38"/>
      <c r="C308" s="10">
        <v>123</v>
      </c>
      <c r="D308" s="11" t="s">
        <v>602</v>
      </c>
      <c r="E308" s="11" t="s">
        <v>603</v>
      </c>
      <c r="F308" s="28" t="s">
        <v>53</v>
      </c>
      <c r="G308" s="28"/>
      <c r="H308" s="28" t="s">
        <v>66</v>
      </c>
      <c r="I308" s="18">
        <v>67</v>
      </c>
      <c r="J308" s="18">
        <v>100</v>
      </c>
      <c r="K308" s="18">
        <v>100</v>
      </c>
      <c r="L308" s="21"/>
    </row>
    <row r="309" spans="1:12" ht="30.95" customHeight="1">
      <c r="A309" s="38"/>
      <c r="B309" s="38"/>
      <c r="C309" s="10">
        <v>132</v>
      </c>
      <c r="D309" s="11" t="s">
        <v>604</v>
      </c>
      <c r="E309" s="12" t="s">
        <v>605</v>
      </c>
      <c r="F309" s="28" t="s">
        <v>37</v>
      </c>
      <c r="G309" s="28" t="s">
        <v>38</v>
      </c>
      <c r="H309" s="28" t="s">
        <v>19</v>
      </c>
      <c r="I309" s="18">
        <v>60</v>
      </c>
      <c r="J309" s="18">
        <v>200</v>
      </c>
      <c r="K309" s="18">
        <v>200</v>
      </c>
      <c r="L309" s="21"/>
    </row>
    <row r="310" spans="1:12" ht="30.95" customHeight="1">
      <c r="A310" s="38"/>
      <c r="B310" s="39"/>
      <c r="C310" s="10">
        <v>228</v>
      </c>
      <c r="D310" s="11" t="s">
        <v>606</v>
      </c>
      <c r="E310" s="11" t="s">
        <v>607</v>
      </c>
      <c r="F310" s="28" t="s">
        <v>98</v>
      </c>
      <c r="G310" s="28"/>
      <c r="H310" s="28" t="s">
        <v>19</v>
      </c>
      <c r="I310" s="18">
        <v>62</v>
      </c>
      <c r="J310" s="18">
        <v>170</v>
      </c>
      <c r="K310" s="18">
        <v>170</v>
      </c>
      <c r="L310" s="21"/>
    </row>
    <row r="311" spans="1:12" ht="30.95" customHeight="1">
      <c r="A311" s="38"/>
      <c r="B311" s="37" t="s">
        <v>608</v>
      </c>
      <c r="C311" s="9"/>
      <c r="D311" s="34" t="s">
        <v>15</v>
      </c>
      <c r="E311" s="34"/>
      <c r="F311" s="29"/>
      <c r="G311" s="29"/>
      <c r="H311" s="29"/>
      <c r="I311" s="18"/>
      <c r="J311" s="26">
        <v>300</v>
      </c>
      <c r="K311" s="26">
        <v>300</v>
      </c>
    </row>
    <row r="312" spans="1:12" ht="30.95" customHeight="1">
      <c r="A312" s="38"/>
      <c r="B312" s="39"/>
      <c r="C312" s="10">
        <v>100</v>
      </c>
      <c r="D312" s="11" t="s">
        <v>609</v>
      </c>
      <c r="E312" s="11" t="s">
        <v>610</v>
      </c>
      <c r="F312" s="28" t="s">
        <v>53</v>
      </c>
      <c r="G312" s="28" t="s">
        <v>118</v>
      </c>
      <c r="H312" s="28" t="s">
        <v>31</v>
      </c>
      <c r="I312" s="18">
        <v>70</v>
      </c>
      <c r="J312" s="18">
        <v>300</v>
      </c>
      <c r="K312" s="18">
        <v>300</v>
      </c>
      <c r="L312" s="21"/>
    </row>
    <row r="313" spans="1:12" ht="30.95" customHeight="1">
      <c r="A313" s="38"/>
      <c r="B313" s="37" t="s">
        <v>611</v>
      </c>
      <c r="C313" s="9"/>
      <c r="D313" s="34" t="s">
        <v>15</v>
      </c>
      <c r="E313" s="34"/>
      <c r="F313" s="29"/>
      <c r="G313" s="29"/>
      <c r="H313" s="29"/>
      <c r="I313" s="18"/>
      <c r="J313" s="26">
        <v>100</v>
      </c>
      <c r="K313" s="26">
        <v>100</v>
      </c>
    </row>
    <row r="314" spans="1:12" ht="30.95" customHeight="1">
      <c r="A314" s="39"/>
      <c r="B314" s="39"/>
      <c r="C314" s="10">
        <v>237</v>
      </c>
      <c r="D314" s="11" t="s">
        <v>612</v>
      </c>
      <c r="E314" s="11" t="s">
        <v>613</v>
      </c>
      <c r="F314" s="28" t="s">
        <v>98</v>
      </c>
      <c r="G314" s="28" t="s">
        <v>99</v>
      </c>
      <c r="H314" s="28" t="s">
        <v>19</v>
      </c>
      <c r="I314" s="18">
        <v>60</v>
      </c>
      <c r="J314" s="18">
        <v>100</v>
      </c>
      <c r="K314" s="18">
        <v>100</v>
      </c>
      <c r="L314" s="21"/>
    </row>
    <row r="315" spans="1:12" ht="30.95" customHeight="1">
      <c r="A315" s="37" t="s">
        <v>614</v>
      </c>
      <c r="B315" s="37" t="s">
        <v>26</v>
      </c>
      <c r="C315" s="9"/>
      <c r="D315" s="34" t="s">
        <v>15</v>
      </c>
      <c r="E315" s="34"/>
      <c r="F315" s="29"/>
      <c r="G315" s="29"/>
      <c r="H315" s="29"/>
      <c r="I315" s="18"/>
      <c r="J315" s="26">
        <f>SUM(J316:J319)</f>
        <v>470</v>
      </c>
      <c r="K315" s="26">
        <f>SUM(K316:K319)</f>
        <v>470</v>
      </c>
    </row>
    <row r="316" spans="1:12" ht="30.95" customHeight="1">
      <c r="A316" s="38"/>
      <c r="B316" s="38"/>
      <c r="C316" s="10">
        <v>65</v>
      </c>
      <c r="D316" s="11" t="s">
        <v>615</v>
      </c>
      <c r="E316" s="12" t="s">
        <v>616</v>
      </c>
      <c r="F316" s="28" t="s">
        <v>42</v>
      </c>
      <c r="G316" s="28" t="s">
        <v>308</v>
      </c>
      <c r="H316" s="28" t="s">
        <v>31</v>
      </c>
      <c r="I316" s="18">
        <v>62</v>
      </c>
      <c r="J316" s="18">
        <v>170</v>
      </c>
      <c r="K316" s="18">
        <v>170</v>
      </c>
      <c r="L316" s="21"/>
    </row>
    <row r="317" spans="1:12" ht="30.95" customHeight="1">
      <c r="A317" s="38"/>
      <c r="B317" s="38"/>
      <c r="C317" s="10">
        <v>174</v>
      </c>
      <c r="D317" s="11" t="s">
        <v>617</v>
      </c>
      <c r="E317" s="11" t="s">
        <v>618</v>
      </c>
      <c r="F317" s="28" t="s">
        <v>73</v>
      </c>
      <c r="G317" s="28"/>
      <c r="H317" s="28" t="s">
        <v>19</v>
      </c>
      <c r="I317" s="18">
        <v>71</v>
      </c>
      <c r="J317" s="18">
        <v>100</v>
      </c>
      <c r="K317" s="18">
        <v>100</v>
      </c>
      <c r="L317" s="21"/>
    </row>
    <row r="318" spans="1:12" ht="30.95" customHeight="1">
      <c r="A318" s="38"/>
      <c r="B318" s="38"/>
      <c r="C318" s="10">
        <v>230</v>
      </c>
      <c r="D318" s="11" t="s">
        <v>619</v>
      </c>
      <c r="E318" s="11" t="s">
        <v>620</v>
      </c>
      <c r="F318" s="28" t="s">
        <v>98</v>
      </c>
      <c r="G318" s="28" t="s">
        <v>99</v>
      </c>
      <c r="H318" s="28" t="s">
        <v>19</v>
      </c>
      <c r="I318" s="18">
        <v>62</v>
      </c>
      <c r="J318" s="18">
        <v>100</v>
      </c>
      <c r="K318" s="18">
        <v>100</v>
      </c>
      <c r="L318" s="21"/>
    </row>
    <row r="319" spans="1:12" ht="30.95" customHeight="1">
      <c r="A319" s="38"/>
      <c r="B319" s="39"/>
      <c r="C319" s="10">
        <v>240</v>
      </c>
      <c r="D319" s="11" t="s">
        <v>621</v>
      </c>
      <c r="E319" s="11" t="s">
        <v>622</v>
      </c>
      <c r="F319" s="28" t="s">
        <v>98</v>
      </c>
      <c r="G319" s="28"/>
      <c r="H319" s="28" t="s">
        <v>59</v>
      </c>
      <c r="I319" s="18">
        <v>71</v>
      </c>
      <c r="J319" s="18">
        <v>100</v>
      </c>
      <c r="K319" s="18">
        <v>100</v>
      </c>
      <c r="L319" s="21"/>
    </row>
    <row r="320" spans="1:12" ht="30.95" customHeight="1">
      <c r="A320" s="38"/>
      <c r="B320" s="37" t="s">
        <v>623</v>
      </c>
      <c r="C320" s="9"/>
      <c r="D320" s="34" t="s">
        <v>15</v>
      </c>
      <c r="E320" s="34"/>
      <c r="F320" s="29"/>
      <c r="G320" s="29"/>
      <c r="H320" s="29"/>
      <c r="I320" s="18"/>
      <c r="J320" s="26">
        <f>SUM(J321:J323)</f>
        <v>500</v>
      </c>
      <c r="K320" s="26">
        <f>SUM(K321:K323)</f>
        <v>500</v>
      </c>
    </row>
    <row r="321" spans="1:12" ht="30.95" customHeight="1">
      <c r="A321" s="38"/>
      <c r="B321" s="38"/>
      <c r="C321" s="10">
        <v>43</v>
      </c>
      <c r="D321" s="11" t="s">
        <v>624</v>
      </c>
      <c r="E321" s="12" t="s">
        <v>625</v>
      </c>
      <c r="F321" s="28" t="s">
        <v>42</v>
      </c>
      <c r="G321" s="28" t="s">
        <v>48</v>
      </c>
      <c r="H321" s="28" t="s">
        <v>31</v>
      </c>
      <c r="I321" s="18">
        <v>70</v>
      </c>
      <c r="J321" s="18">
        <v>200</v>
      </c>
      <c r="K321" s="18">
        <v>200</v>
      </c>
      <c r="L321" s="21"/>
    </row>
    <row r="322" spans="1:12" ht="30.95" customHeight="1">
      <c r="A322" s="38"/>
      <c r="B322" s="38"/>
      <c r="C322" s="10">
        <v>44</v>
      </c>
      <c r="D322" s="11" t="s">
        <v>626</v>
      </c>
      <c r="E322" s="12" t="s">
        <v>627</v>
      </c>
      <c r="F322" s="28" t="s">
        <v>42</v>
      </c>
      <c r="G322" s="28" t="s">
        <v>38</v>
      </c>
      <c r="H322" s="28" t="s">
        <v>66</v>
      </c>
      <c r="I322" s="18">
        <v>71</v>
      </c>
      <c r="J322" s="18">
        <v>200</v>
      </c>
      <c r="K322" s="18">
        <v>200</v>
      </c>
      <c r="L322" s="21"/>
    </row>
    <row r="323" spans="1:12" ht="30.95" customHeight="1">
      <c r="A323" s="38"/>
      <c r="B323" s="39"/>
      <c r="C323" s="10">
        <v>95</v>
      </c>
      <c r="D323" s="11" t="s">
        <v>628</v>
      </c>
      <c r="E323" s="12" t="s">
        <v>629</v>
      </c>
      <c r="F323" s="28" t="s">
        <v>42</v>
      </c>
      <c r="G323" s="28" t="s">
        <v>48</v>
      </c>
      <c r="H323" s="28" t="s">
        <v>19</v>
      </c>
      <c r="I323" s="18">
        <v>64</v>
      </c>
      <c r="J323" s="18">
        <v>100</v>
      </c>
      <c r="K323" s="18">
        <v>100</v>
      </c>
      <c r="L323" s="21"/>
    </row>
    <row r="324" spans="1:12" ht="30.95" customHeight="1">
      <c r="A324" s="38"/>
      <c r="B324" s="37" t="s">
        <v>630</v>
      </c>
      <c r="C324" s="9"/>
      <c r="D324" s="34" t="s">
        <v>15</v>
      </c>
      <c r="E324" s="34"/>
      <c r="F324" s="29"/>
      <c r="G324" s="29"/>
      <c r="H324" s="29"/>
      <c r="I324" s="18"/>
      <c r="J324" s="26">
        <v>100</v>
      </c>
      <c r="K324" s="26">
        <v>100</v>
      </c>
    </row>
    <row r="325" spans="1:12" ht="30.95" customHeight="1">
      <c r="A325" s="38"/>
      <c r="B325" s="39"/>
      <c r="C325" s="10">
        <v>118</v>
      </c>
      <c r="D325" s="11" t="s">
        <v>631</v>
      </c>
      <c r="E325" s="11" t="s">
        <v>632</v>
      </c>
      <c r="F325" s="28" t="s">
        <v>53</v>
      </c>
      <c r="G325" s="28"/>
      <c r="H325" s="28" t="s">
        <v>19</v>
      </c>
      <c r="I325" s="18">
        <v>75</v>
      </c>
      <c r="J325" s="18">
        <v>100</v>
      </c>
      <c r="K325" s="18">
        <v>100</v>
      </c>
      <c r="L325" s="21"/>
    </row>
    <row r="326" spans="1:12" ht="30.95" customHeight="1">
      <c r="A326" s="38"/>
      <c r="B326" s="37" t="s">
        <v>633</v>
      </c>
      <c r="C326" s="9"/>
      <c r="D326" s="34" t="s">
        <v>15</v>
      </c>
      <c r="E326" s="34"/>
      <c r="F326" s="29"/>
      <c r="G326" s="29"/>
      <c r="H326" s="29"/>
      <c r="I326" s="18"/>
      <c r="J326" s="26">
        <v>100</v>
      </c>
      <c r="K326" s="26">
        <v>100</v>
      </c>
    </row>
    <row r="327" spans="1:12" ht="30.95" customHeight="1">
      <c r="A327" s="38"/>
      <c r="B327" s="39"/>
      <c r="C327" s="10">
        <v>245</v>
      </c>
      <c r="D327" s="11" t="s">
        <v>634</v>
      </c>
      <c r="E327" s="11" t="s">
        <v>635</v>
      </c>
      <c r="F327" s="28" t="s">
        <v>98</v>
      </c>
      <c r="G327" s="28" t="s">
        <v>99</v>
      </c>
      <c r="H327" s="28" t="s">
        <v>19</v>
      </c>
      <c r="I327" s="18">
        <v>72</v>
      </c>
      <c r="J327" s="18">
        <v>100</v>
      </c>
      <c r="K327" s="18">
        <v>100</v>
      </c>
      <c r="L327" s="21"/>
    </row>
    <row r="328" spans="1:12" ht="30.95" customHeight="1">
      <c r="A328" s="38"/>
      <c r="B328" s="37" t="s">
        <v>636</v>
      </c>
      <c r="C328" s="9"/>
      <c r="D328" s="34" t="s">
        <v>15</v>
      </c>
      <c r="E328" s="34"/>
      <c r="F328" s="29"/>
      <c r="G328" s="29"/>
      <c r="H328" s="29"/>
      <c r="I328" s="18"/>
      <c r="J328" s="18">
        <v>200</v>
      </c>
      <c r="K328" s="18">
        <v>200</v>
      </c>
    </row>
    <row r="329" spans="1:12" ht="30.95" customHeight="1">
      <c r="A329" s="39"/>
      <c r="B329" s="39"/>
      <c r="C329" s="10">
        <v>10</v>
      </c>
      <c r="D329" s="11" t="s">
        <v>637</v>
      </c>
      <c r="E329" s="12" t="s">
        <v>638</v>
      </c>
      <c r="F329" s="28" t="s">
        <v>34</v>
      </c>
      <c r="G329" s="28" t="s">
        <v>30</v>
      </c>
      <c r="H329" s="28" t="s">
        <v>19</v>
      </c>
      <c r="I329" s="18">
        <v>80</v>
      </c>
      <c r="J329" s="18">
        <v>200</v>
      </c>
      <c r="K329" s="18">
        <v>200</v>
      </c>
      <c r="L329" s="21"/>
    </row>
    <row r="330" spans="1:12" ht="30.95" customHeight="1">
      <c r="A330" s="37" t="s">
        <v>639</v>
      </c>
      <c r="B330" s="37" t="s">
        <v>26</v>
      </c>
      <c r="C330" s="9"/>
      <c r="D330" s="34" t="s">
        <v>15</v>
      </c>
      <c r="E330" s="34"/>
      <c r="F330" s="29"/>
      <c r="G330" s="29"/>
      <c r="H330" s="29"/>
      <c r="I330" s="18"/>
      <c r="J330" s="26">
        <f>SUM(J331:J340)</f>
        <v>1990</v>
      </c>
      <c r="K330" s="26">
        <f>SUM(K331:K340)</f>
        <v>1890</v>
      </c>
    </row>
    <row r="331" spans="1:12" ht="30.95" customHeight="1">
      <c r="A331" s="38"/>
      <c r="B331" s="38"/>
      <c r="C331" s="10">
        <v>26</v>
      </c>
      <c r="D331" s="11" t="s">
        <v>640</v>
      </c>
      <c r="E331" s="24" t="s">
        <v>641</v>
      </c>
      <c r="F331" s="28" t="s">
        <v>42</v>
      </c>
      <c r="G331" s="28" t="s">
        <v>308</v>
      </c>
      <c r="H331" s="28" t="s">
        <v>66</v>
      </c>
      <c r="I331" s="18">
        <v>82</v>
      </c>
      <c r="J331" s="18">
        <v>500</v>
      </c>
      <c r="K331" s="18">
        <v>400</v>
      </c>
      <c r="L331" s="21"/>
    </row>
    <row r="332" spans="1:12" ht="30.95" customHeight="1">
      <c r="A332" s="38"/>
      <c r="B332" s="38"/>
      <c r="C332" s="10">
        <v>53</v>
      </c>
      <c r="D332" s="11" t="s">
        <v>642</v>
      </c>
      <c r="E332" s="24" t="s">
        <v>643</v>
      </c>
      <c r="F332" s="28" t="s">
        <v>42</v>
      </c>
      <c r="G332" s="28" t="s">
        <v>218</v>
      </c>
      <c r="H332" s="28" t="s">
        <v>19</v>
      </c>
      <c r="I332" s="18">
        <v>72</v>
      </c>
      <c r="J332" s="18">
        <v>200</v>
      </c>
      <c r="K332" s="18">
        <v>200</v>
      </c>
      <c r="L332" s="21"/>
    </row>
    <row r="333" spans="1:12" ht="30.95" customHeight="1">
      <c r="A333" s="38"/>
      <c r="B333" s="38"/>
      <c r="C333" s="10">
        <v>101</v>
      </c>
      <c r="D333" s="11" t="s">
        <v>644</v>
      </c>
      <c r="E333" s="25" t="s">
        <v>645</v>
      </c>
      <c r="F333" s="28" t="s">
        <v>53</v>
      </c>
      <c r="G333" s="28"/>
      <c r="H333" s="28" t="s">
        <v>19</v>
      </c>
      <c r="I333" s="18">
        <v>76</v>
      </c>
      <c r="J333" s="18">
        <v>300</v>
      </c>
      <c r="K333" s="18">
        <v>300</v>
      </c>
      <c r="L333" s="21"/>
    </row>
    <row r="334" spans="1:12" ht="30.95" customHeight="1">
      <c r="A334" s="38"/>
      <c r="B334" s="38"/>
      <c r="C334" s="10">
        <v>119</v>
      </c>
      <c r="D334" s="11" t="s">
        <v>646</v>
      </c>
      <c r="E334" s="25" t="s">
        <v>647</v>
      </c>
      <c r="F334" s="28" t="s">
        <v>53</v>
      </c>
      <c r="G334" s="28" t="s">
        <v>118</v>
      </c>
      <c r="H334" s="28" t="s">
        <v>31</v>
      </c>
      <c r="I334" s="18">
        <v>77</v>
      </c>
      <c r="J334" s="18">
        <v>100</v>
      </c>
      <c r="K334" s="18">
        <v>100</v>
      </c>
      <c r="L334" s="21"/>
    </row>
    <row r="335" spans="1:12" ht="30.95" customHeight="1">
      <c r="A335" s="38"/>
      <c r="B335" s="38"/>
      <c r="C335" s="10">
        <v>131</v>
      </c>
      <c r="D335" s="11" t="s">
        <v>648</v>
      </c>
      <c r="E335" s="24" t="s">
        <v>649</v>
      </c>
      <c r="F335" s="28" t="s">
        <v>37</v>
      </c>
      <c r="G335" s="28" t="s">
        <v>38</v>
      </c>
      <c r="H335" s="28" t="s">
        <v>19</v>
      </c>
      <c r="I335" s="18">
        <v>69</v>
      </c>
      <c r="J335" s="18">
        <v>200</v>
      </c>
      <c r="K335" s="18">
        <v>200</v>
      </c>
      <c r="L335" s="21"/>
    </row>
    <row r="336" spans="1:12" ht="30.95" customHeight="1">
      <c r="A336" s="38"/>
      <c r="B336" s="38"/>
      <c r="C336" s="10">
        <v>148</v>
      </c>
      <c r="D336" s="11" t="s">
        <v>650</v>
      </c>
      <c r="E336" s="24" t="s">
        <v>651</v>
      </c>
      <c r="F336" s="28" t="s">
        <v>37</v>
      </c>
      <c r="G336" s="28" t="s">
        <v>38</v>
      </c>
      <c r="H336" s="28" t="s">
        <v>19</v>
      </c>
      <c r="I336" s="18">
        <v>68</v>
      </c>
      <c r="J336" s="18">
        <v>170</v>
      </c>
      <c r="K336" s="18">
        <v>170</v>
      </c>
      <c r="L336" s="21"/>
    </row>
    <row r="337" spans="1:12" ht="30.95" customHeight="1">
      <c r="A337" s="38"/>
      <c r="B337" s="38"/>
      <c r="C337" s="10">
        <v>209</v>
      </c>
      <c r="D337" s="11" t="s">
        <v>652</v>
      </c>
      <c r="E337" s="24" t="s">
        <v>653</v>
      </c>
      <c r="F337" s="28" t="s">
        <v>84</v>
      </c>
      <c r="G337" s="28" t="s">
        <v>85</v>
      </c>
      <c r="H337" s="28" t="s">
        <v>19</v>
      </c>
      <c r="I337" s="18">
        <v>68</v>
      </c>
      <c r="J337" s="18">
        <v>100</v>
      </c>
      <c r="K337" s="18">
        <v>100</v>
      </c>
      <c r="L337" s="21"/>
    </row>
    <row r="338" spans="1:12" ht="30.95" customHeight="1">
      <c r="A338" s="38"/>
      <c r="B338" s="38"/>
      <c r="C338" s="10">
        <v>234</v>
      </c>
      <c r="D338" s="11" t="s">
        <v>654</v>
      </c>
      <c r="E338" s="25" t="s">
        <v>655</v>
      </c>
      <c r="F338" s="28" t="s">
        <v>98</v>
      </c>
      <c r="G338" s="28" t="s">
        <v>99</v>
      </c>
      <c r="H338" s="28" t="s">
        <v>19</v>
      </c>
      <c r="I338" s="18">
        <v>79</v>
      </c>
      <c r="J338" s="18">
        <v>100</v>
      </c>
      <c r="K338" s="18">
        <v>100</v>
      </c>
      <c r="L338" s="21"/>
    </row>
    <row r="339" spans="1:12" ht="30.95" customHeight="1">
      <c r="A339" s="38"/>
      <c r="B339" s="38"/>
      <c r="C339" s="10">
        <v>280</v>
      </c>
      <c r="D339" s="11" t="s">
        <v>656</v>
      </c>
      <c r="E339" s="24" t="s">
        <v>657</v>
      </c>
      <c r="F339" s="28" t="s">
        <v>18</v>
      </c>
      <c r="G339" s="28"/>
      <c r="H339" s="28" t="s">
        <v>59</v>
      </c>
      <c r="I339" s="18">
        <v>70</v>
      </c>
      <c r="J339" s="18">
        <v>200</v>
      </c>
      <c r="K339" s="18">
        <v>200</v>
      </c>
      <c r="L339" s="21"/>
    </row>
    <row r="340" spans="1:12" ht="30.95" customHeight="1">
      <c r="A340" s="38"/>
      <c r="B340" s="39"/>
      <c r="C340" s="10">
        <v>288</v>
      </c>
      <c r="D340" s="11" t="s">
        <v>639</v>
      </c>
      <c r="E340" s="11" t="s">
        <v>699</v>
      </c>
      <c r="F340" s="28"/>
      <c r="G340" s="28"/>
      <c r="H340" s="28"/>
      <c r="I340" s="18"/>
      <c r="J340" s="18">
        <v>120</v>
      </c>
      <c r="K340" s="18">
        <v>120</v>
      </c>
      <c r="L340" s="21"/>
    </row>
    <row r="341" spans="1:12" ht="30.95" customHeight="1">
      <c r="A341" s="38"/>
      <c r="B341" s="37" t="s">
        <v>658</v>
      </c>
      <c r="C341" s="9"/>
      <c r="D341" s="34" t="s">
        <v>15</v>
      </c>
      <c r="E341" s="34"/>
      <c r="F341" s="29"/>
      <c r="G341" s="29"/>
      <c r="H341" s="29"/>
      <c r="I341" s="18"/>
      <c r="J341" s="26">
        <f>SUM(J342:J347)</f>
        <v>980</v>
      </c>
      <c r="K341" s="26">
        <f>SUM(K342:K347)</f>
        <v>980</v>
      </c>
    </row>
    <row r="342" spans="1:12" ht="30.95" customHeight="1">
      <c r="A342" s="38"/>
      <c r="B342" s="38"/>
      <c r="C342" s="10">
        <v>218</v>
      </c>
      <c r="D342" s="11" t="s">
        <v>659</v>
      </c>
      <c r="E342" s="11" t="s">
        <v>660</v>
      </c>
      <c r="F342" s="28" t="s">
        <v>98</v>
      </c>
      <c r="G342" s="28"/>
      <c r="H342" s="28" t="s">
        <v>66</v>
      </c>
      <c r="I342" s="18">
        <v>82</v>
      </c>
      <c r="J342" s="18">
        <v>200</v>
      </c>
      <c r="K342" s="18">
        <v>200</v>
      </c>
      <c r="L342" s="21"/>
    </row>
    <row r="343" spans="1:12" ht="30.95" customHeight="1">
      <c r="A343" s="38"/>
      <c r="B343" s="38"/>
      <c r="C343" s="10">
        <v>219</v>
      </c>
      <c r="D343" s="11" t="s">
        <v>661</v>
      </c>
      <c r="E343" s="11" t="s">
        <v>662</v>
      </c>
      <c r="F343" s="28" t="s">
        <v>98</v>
      </c>
      <c r="G343" s="28" t="s">
        <v>99</v>
      </c>
      <c r="H343" s="28" t="s">
        <v>31</v>
      </c>
      <c r="I343" s="18">
        <v>71</v>
      </c>
      <c r="J343" s="18">
        <v>170</v>
      </c>
      <c r="K343" s="18">
        <v>170</v>
      </c>
      <c r="L343" s="21"/>
    </row>
    <row r="344" spans="1:12" ht="30.95" customHeight="1">
      <c r="A344" s="38"/>
      <c r="B344" s="38"/>
      <c r="C344" s="10">
        <v>244</v>
      </c>
      <c r="D344" s="11" t="s">
        <v>663</v>
      </c>
      <c r="E344" s="11" t="s">
        <v>664</v>
      </c>
      <c r="F344" s="28" t="s">
        <v>98</v>
      </c>
      <c r="G344" s="28"/>
      <c r="H344" s="28" t="s">
        <v>19</v>
      </c>
      <c r="I344" s="18">
        <v>69</v>
      </c>
      <c r="J344" s="18">
        <v>100</v>
      </c>
      <c r="K344" s="18">
        <v>100</v>
      </c>
      <c r="L344" s="21"/>
    </row>
    <row r="345" spans="1:12" ht="30.95" customHeight="1">
      <c r="A345" s="38"/>
      <c r="B345" s="38"/>
      <c r="C345" s="10">
        <v>256</v>
      </c>
      <c r="D345" s="11" t="s">
        <v>665</v>
      </c>
      <c r="E345" s="12" t="s">
        <v>666</v>
      </c>
      <c r="F345" s="28" t="s">
        <v>318</v>
      </c>
      <c r="G345" s="28" t="s">
        <v>319</v>
      </c>
      <c r="H345" s="28" t="s">
        <v>19</v>
      </c>
      <c r="I345" s="18">
        <v>76</v>
      </c>
      <c r="J345" s="18">
        <v>170</v>
      </c>
      <c r="K345" s="18">
        <v>170</v>
      </c>
      <c r="L345" s="21"/>
    </row>
    <row r="346" spans="1:12" ht="30.95" customHeight="1">
      <c r="A346" s="38"/>
      <c r="B346" s="38"/>
      <c r="C346" s="10">
        <v>258</v>
      </c>
      <c r="D346" s="11" t="s">
        <v>667</v>
      </c>
      <c r="E346" s="12" t="s">
        <v>668</v>
      </c>
      <c r="F346" s="28" t="s">
        <v>318</v>
      </c>
      <c r="G346" s="28" t="s">
        <v>319</v>
      </c>
      <c r="H346" s="28" t="s">
        <v>19</v>
      </c>
      <c r="I346" s="18">
        <v>74</v>
      </c>
      <c r="J346" s="18">
        <v>170</v>
      </c>
      <c r="K346" s="18">
        <v>170</v>
      </c>
      <c r="L346" s="21"/>
    </row>
    <row r="347" spans="1:12" ht="30.95" customHeight="1">
      <c r="A347" s="38"/>
      <c r="B347" s="39"/>
      <c r="C347" s="10">
        <v>260</v>
      </c>
      <c r="D347" s="11" t="s">
        <v>669</v>
      </c>
      <c r="E347" s="12" t="s">
        <v>670</v>
      </c>
      <c r="F347" s="28" t="s">
        <v>318</v>
      </c>
      <c r="G347" s="28" t="s">
        <v>319</v>
      </c>
      <c r="H347" s="28" t="s">
        <v>19</v>
      </c>
      <c r="I347" s="18">
        <v>70</v>
      </c>
      <c r="J347" s="18">
        <v>170</v>
      </c>
      <c r="K347" s="18">
        <v>170</v>
      </c>
      <c r="L347" s="21"/>
    </row>
    <row r="348" spans="1:12" ht="30.95" customHeight="1">
      <c r="A348" s="38"/>
      <c r="B348" s="37" t="s">
        <v>671</v>
      </c>
      <c r="C348" s="9"/>
      <c r="D348" s="34" t="s">
        <v>15</v>
      </c>
      <c r="E348" s="34"/>
      <c r="F348" s="29"/>
      <c r="G348" s="29"/>
      <c r="H348" s="29"/>
      <c r="I348" s="18"/>
      <c r="J348" s="26">
        <v>370</v>
      </c>
      <c r="K348" s="26">
        <v>370</v>
      </c>
    </row>
    <row r="349" spans="1:12" ht="30.95" customHeight="1">
      <c r="A349" s="38"/>
      <c r="B349" s="38"/>
      <c r="C349" s="10">
        <v>2</v>
      </c>
      <c r="D349" s="11" t="s">
        <v>672</v>
      </c>
      <c r="E349" s="12" t="s">
        <v>673</v>
      </c>
      <c r="F349" s="28" t="s">
        <v>29</v>
      </c>
      <c r="G349" s="28" t="s">
        <v>30</v>
      </c>
      <c r="H349" s="28" t="s">
        <v>31</v>
      </c>
      <c r="I349" s="18">
        <v>70</v>
      </c>
      <c r="J349" s="18">
        <v>200</v>
      </c>
      <c r="K349" s="18">
        <v>200</v>
      </c>
      <c r="L349" s="21"/>
    </row>
    <row r="350" spans="1:12" ht="30.95" customHeight="1">
      <c r="A350" s="38"/>
      <c r="B350" s="39"/>
      <c r="C350" s="10">
        <v>74</v>
      </c>
      <c r="D350" s="11" t="s">
        <v>674</v>
      </c>
      <c r="E350" s="12" t="s">
        <v>675</v>
      </c>
      <c r="F350" s="28" t="s">
        <v>42</v>
      </c>
      <c r="G350" s="28" t="s">
        <v>48</v>
      </c>
      <c r="H350" s="28" t="s">
        <v>31</v>
      </c>
      <c r="I350" s="18">
        <v>70</v>
      </c>
      <c r="J350" s="18">
        <v>170</v>
      </c>
      <c r="K350" s="18">
        <v>170</v>
      </c>
      <c r="L350" s="21"/>
    </row>
    <row r="351" spans="1:12" ht="30.95" customHeight="1">
      <c r="A351" s="38"/>
      <c r="B351" s="37" t="s">
        <v>676</v>
      </c>
      <c r="C351" s="9"/>
      <c r="D351" s="34" t="s">
        <v>15</v>
      </c>
      <c r="E351" s="34"/>
      <c r="F351" s="29"/>
      <c r="G351" s="29"/>
      <c r="H351" s="29"/>
      <c r="I351" s="18"/>
      <c r="J351" s="26">
        <v>300</v>
      </c>
      <c r="K351" s="26">
        <v>300</v>
      </c>
    </row>
    <row r="352" spans="1:12" ht="30.95" customHeight="1">
      <c r="A352" s="38"/>
      <c r="B352" s="38"/>
      <c r="C352" s="10">
        <v>181</v>
      </c>
      <c r="D352" s="11" t="s">
        <v>677</v>
      </c>
      <c r="E352" s="11" t="s">
        <v>678</v>
      </c>
      <c r="F352" s="28" t="s">
        <v>73</v>
      </c>
      <c r="G352" s="28"/>
      <c r="H352" s="28" t="s">
        <v>66</v>
      </c>
      <c r="I352" s="18">
        <v>60</v>
      </c>
      <c r="J352" s="18">
        <v>100</v>
      </c>
      <c r="K352" s="18">
        <v>100</v>
      </c>
      <c r="L352" s="21"/>
    </row>
    <row r="353" spans="1:12" ht="30.95" customHeight="1">
      <c r="A353" s="38"/>
      <c r="B353" s="39"/>
      <c r="C353" s="10">
        <v>189</v>
      </c>
      <c r="D353" s="11" t="s">
        <v>679</v>
      </c>
      <c r="E353" s="12" t="s">
        <v>680</v>
      </c>
      <c r="F353" s="28" t="s">
        <v>84</v>
      </c>
      <c r="G353" s="28" t="s">
        <v>85</v>
      </c>
      <c r="H353" s="28" t="s">
        <v>19</v>
      </c>
      <c r="I353" s="18">
        <v>80</v>
      </c>
      <c r="J353" s="18">
        <v>200</v>
      </c>
      <c r="K353" s="18">
        <v>200</v>
      </c>
      <c r="L353" s="21"/>
    </row>
    <row r="354" spans="1:12" ht="30.95" customHeight="1">
      <c r="A354" s="38"/>
      <c r="B354" s="37" t="s">
        <v>681</v>
      </c>
      <c r="C354" s="9"/>
      <c r="D354" s="34" t="s">
        <v>15</v>
      </c>
      <c r="E354" s="34"/>
      <c r="F354" s="29"/>
      <c r="G354" s="29"/>
      <c r="H354" s="29"/>
      <c r="I354" s="18"/>
      <c r="J354" s="26">
        <v>300</v>
      </c>
      <c r="K354" s="26">
        <v>300</v>
      </c>
    </row>
    <row r="355" spans="1:12" ht="30.95" customHeight="1">
      <c r="A355" s="39"/>
      <c r="B355" s="39"/>
      <c r="C355" s="10">
        <v>105</v>
      </c>
      <c r="D355" s="11" t="s">
        <v>682</v>
      </c>
      <c r="E355" s="11" t="s">
        <v>683</v>
      </c>
      <c r="F355" s="28" t="s">
        <v>53</v>
      </c>
      <c r="G355" s="28"/>
      <c r="H355" s="28" t="s">
        <v>31</v>
      </c>
      <c r="I355" s="18">
        <v>85</v>
      </c>
      <c r="J355" s="18">
        <v>300</v>
      </c>
      <c r="K355" s="18">
        <v>300</v>
      </c>
      <c r="L355" s="22"/>
    </row>
    <row r="356" spans="1:12" ht="30.95" customHeight="1">
      <c r="A356" s="37" t="s">
        <v>684</v>
      </c>
      <c r="B356" s="37" t="s">
        <v>26</v>
      </c>
      <c r="C356" s="9"/>
      <c r="D356" s="34" t="s">
        <v>15</v>
      </c>
      <c r="E356" s="34"/>
      <c r="F356" s="29"/>
      <c r="G356" s="29"/>
      <c r="H356" s="29"/>
      <c r="I356" s="18"/>
      <c r="J356" s="26">
        <f>SUM(J357:J362)</f>
        <v>910</v>
      </c>
      <c r="K356" s="26">
        <f>SUM(K357:K362)</f>
        <v>910</v>
      </c>
    </row>
    <row r="357" spans="1:12" ht="30.95" customHeight="1">
      <c r="A357" s="38"/>
      <c r="B357" s="38"/>
      <c r="C357" s="10">
        <v>58</v>
      </c>
      <c r="D357" s="11" t="s">
        <v>685</v>
      </c>
      <c r="E357" s="12" t="s">
        <v>686</v>
      </c>
      <c r="F357" s="28" t="s">
        <v>42</v>
      </c>
      <c r="G357" s="28" t="s">
        <v>48</v>
      </c>
      <c r="H357" s="28" t="s">
        <v>66</v>
      </c>
      <c r="I357" s="18">
        <v>70</v>
      </c>
      <c r="J357" s="18">
        <v>200</v>
      </c>
      <c r="K357" s="18">
        <v>200</v>
      </c>
      <c r="L357" s="21"/>
    </row>
    <row r="358" spans="1:12" ht="30.95" customHeight="1">
      <c r="A358" s="38"/>
      <c r="B358" s="38"/>
      <c r="C358" s="10">
        <v>120</v>
      </c>
      <c r="D358" s="11" t="s">
        <v>687</v>
      </c>
      <c r="E358" s="11" t="s">
        <v>688</v>
      </c>
      <c r="F358" s="28" t="s">
        <v>53</v>
      </c>
      <c r="G358" s="28" t="s">
        <v>118</v>
      </c>
      <c r="H358" s="28" t="s">
        <v>19</v>
      </c>
      <c r="I358" s="18">
        <v>75</v>
      </c>
      <c r="J358" s="18">
        <v>100</v>
      </c>
      <c r="K358" s="18">
        <v>100</v>
      </c>
      <c r="L358" s="21">
        <v>170</v>
      </c>
    </row>
    <row r="359" spans="1:12" ht="30.95" customHeight="1">
      <c r="A359" s="38"/>
      <c r="B359" s="38"/>
      <c r="C359" s="10">
        <v>142</v>
      </c>
      <c r="D359" s="11" t="s">
        <v>689</v>
      </c>
      <c r="E359" s="12" t="s">
        <v>690</v>
      </c>
      <c r="F359" s="28" t="s">
        <v>42</v>
      </c>
      <c r="G359" s="28" t="s">
        <v>38</v>
      </c>
      <c r="H359" s="28" t="s">
        <v>19</v>
      </c>
      <c r="I359" s="18">
        <v>76</v>
      </c>
      <c r="J359" s="18">
        <v>170</v>
      </c>
      <c r="K359" s="18">
        <v>170</v>
      </c>
      <c r="L359" s="21"/>
    </row>
    <row r="360" spans="1:12" ht="30.95" customHeight="1">
      <c r="A360" s="38"/>
      <c r="B360" s="38"/>
      <c r="C360" s="10">
        <v>192</v>
      </c>
      <c r="D360" s="11" t="s">
        <v>691</v>
      </c>
      <c r="E360" s="12" t="s">
        <v>692</v>
      </c>
      <c r="F360" s="28" t="s">
        <v>84</v>
      </c>
      <c r="G360" s="28" t="s">
        <v>85</v>
      </c>
      <c r="H360" s="28" t="s">
        <v>19</v>
      </c>
      <c r="I360" s="18">
        <v>76</v>
      </c>
      <c r="J360" s="18">
        <v>170</v>
      </c>
      <c r="K360" s="18">
        <v>170</v>
      </c>
      <c r="L360" s="21"/>
    </row>
    <row r="361" spans="1:12" ht="30.95" customHeight="1">
      <c r="A361" s="38"/>
      <c r="B361" s="38"/>
      <c r="C361" s="10">
        <v>216</v>
      </c>
      <c r="D361" s="11" t="s">
        <v>693</v>
      </c>
      <c r="E361" s="12" t="s">
        <v>694</v>
      </c>
      <c r="F361" s="28" t="s">
        <v>84</v>
      </c>
      <c r="G361" s="28" t="s">
        <v>85</v>
      </c>
      <c r="H361" s="28" t="s">
        <v>140</v>
      </c>
      <c r="I361" s="18">
        <v>73</v>
      </c>
      <c r="J361" s="18">
        <v>100</v>
      </c>
      <c r="K361" s="18">
        <v>100</v>
      </c>
      <c r="L361" s="21"/>
    </row>
    <row r="362" spans="1:12" ht="30.95" customHeight="1">
      <c r="A362" s="39"/>
      <c r="B362" s="39"/>
      <c r="C362" s="10">
        <v>222</v>
      </c>
      <c r="D362" s="11" t="s">
        <v>695</v>
      </c>
      <c r="E362" s="11" t="s">
        <v>696</v>
      </c>
      <c r="F362" s="28" t="s">
        <v>98</v>
      </c>
      <c r="G362" s="28" t="s">
        <v>99</v>
      </c>
      <c r="H362" s="28" t="s">
        <v>19</v>
      </c>
      <c r="I362" s="18">
        <v>70</v>
      </c>
      <c r="J362" s="18">
        <v>170</v>
      </c>
      <c r="K362" s="18">
        <v>170</v>
      </c>
      <c r="L362" s="21"/>
    </row>
    <row r="363" spans="1:12" ht="39.950000000000003" customHeight="1">
      <c r="E363" s="1"/>
      <c r="F363" s="1"/>
      <c r="G363" s="1"/>
      <c r="H363" s="1"/>
      <c r="J363" s="1"/>
      <c r="K363" s="30"/>
    </row>
    <row r="364" spans="1:12" ht="39.950000000000003" customHeight="1">
      <c r="E364" s="1"/>
      <c r="F364" s="1"/>
      <c r="G364" s="1"/>
      <c r="H364" s="1"/>
      <c r="J364" s="1"/>
      <c r="K364" s="30"/>
    </row>
    <row r="365" spans="1:12" ht="39.950000000000003" customHeight="1">
      <c r="E365" s="1"/>
      <c r="F365" s="1"/>
      <c r="G365" s="1"/>
      <c r="H365" s="1"/>
      <c r="J365" s="1"/>
      <c r="K365" s="30"/>
    </row>
    <row r="366" spans="1:12" ht="39.950000000000003" customHeight="1">
      <c r="E366" s="1"/>
      <c r="F366" s="1"/>
      <c r="G366" s="1"/>
      <c r="H366" s="1"/>
      <c r="J366" s="1"/>
      <c r="K366" s="30"/>
    </row>
    <row r="367" spans="1:12" ht="39.950000000000003" customHeight="1">
      <c r="E367" s="1"/>
      <c r="F367" s="1"/>
      <c r="G367" s="1"/>
      <c r="H367" s="1"/>
      <c r="J367" s="1"/>
      <c r="K367" s="30"/>
    </row>
    <row r="368" spans="1:12" ht="39.950000000000003" customHeight="1">
      <c r="E368" s="1"/>
      <c r="F368" s="1"/>
      <c r="G368" s="1"/>
      <c r="H368" s="1"/>
      <c r="J368" s="1"/>
      <c r="K368" s="30"/>
    </row>
    <row r="369" spans="5:11" ht="39.950000000000003" customHeight="1">
      <c r="E369" s="1"/>
      <c r="F369" s="1"/>
      <c r="G369" s="1"/>
      <c r="H369" s="1"/>
      <c r="J369" s="1"/>
      <c r="K369" s="30"/>
    </row>
    <row r="370" spans="5:11" ht="39.950000000000003" customHeight="1">
      <c r="E370" s="1"/>
      <c r="F370" s="1"/>
      <c r="G370" s="1"/>
      <c r="H370" s="1"/>
      <c r="J370" s="1"/>
      <c r="K370" s="30"/>
    </row>
    <row r="371" spans="5:11" ht="39.950000000000003" customHeight="1">
      <c r="E371" s="1"/>
      <c r="F371" s="1"/>
      <c r="G371" s="1"/>
      <c r="H371" s="1"/>
      <c r="J371" s="1"/>
      <c r="K371" s="30"/>
    </row>
    <row r="372" spans="5:11" ht="39.950000000000003" customHeight="1">
      <c r="E372" s="1"/>
      <c r="F372" s="1"/>
      <c r="G372" s="1"/>
      <c r="H372" s="1"/>
      <c r="J372" s="1"/>
      <c r="K372" s="30"/>
    </row>
    <row r="373" spans="5:11" ht="39.950000000000003" customHeight="1">
      <c r="E373" s="1"/>
      <c r="F373" s="1"/>
      <c r="G373" s="1"/>
      <c r="H373" s="1"/>
      <c r="J373" s="1"/>
      <c r="K373" s="30"/>
    </row>
    <row r="374" spans="5:11" ht="39.950000000000003" customHeight="1">
      <c r="E374" s="1"/>
      <c r="F374" s="1"/>
      <c r="G374" s="1"/>
      <c r="H374" s="1"/>
      <c r="J374" s="1"/>
      <c r="K374" s="30"/>
    </row>
    <row r="375" spans="5:11" ht="39.950000000000003" customHeight="1">
      <c r="E375" s="1"/>
      <c r="F375" s="1"/>
      <c r="G375" s="1"/>
      <c r="H375" s="1"/>
      <c r="J375" s="1"/>
      <c r="K375" s="30"/>
    </row>
    <row r="376" spans="5:11" ht="39.950000000000003" customHeight="1">
      <c r="E376" s="1"/>
      <c r="F376" s="1"/>
      <c r="G376" s="1"/>
      <c r="H376" s="1"/>
      <c r="J376" s="1"/>
      <c r="K376" s="30"/>
    </row>
    <row r="377" spans="5:11" ht="39.950000000000003" customHeight="1">
      <c r="E377" s="1"/>
      <c r="F377" s="1"/>
      <c r="G377" s="1"/>
      <c r="H377" s="1"/>
      <c r="J377" s="1"/>
      <c r="K377" s="30"/>
    </row>
    <row r="378" spans="5:11" ht="39.950000000000003" customHeight="1">
      <c r="E378" s="1"/>
      <c r="F378" s="1"/>
      <c r="G378" s="1"/>
      <c r="H378" s="1"/>
      <c r="J378" s="1"/>
      <c r="K378" s="30"/>
    </row>
    <row r="379" spans="5:11" ht="39.950000000000003" customHeight="1">
      <c r="E379" s="1"/>
      <c r="F379" s="1"/>
      <c r="G379" s="1"/>
      <c r="H379" s="1"/>
      <c r="J379" s="1"/>
      <c r="K379" s="30"/>
    </row>
    <row r="380" spans="5:11" ht="39.950000000000003" customHeight="1">
      <c r="E380" s="1"/>
      <c r="F380" s="1"/>
      <c r="G380" s="1"/>
      <c r="H380" s="1"/>
      <c r="J380" s="1"/>
      <c r="K380" s="30"/>
    </row>
    <row r="381" spans="5:11" ht="39.950000000000003" customHeight="1">
      <c r="E381" s="1"/>
      <c r="F381" s="1"/>
      <c r="G381" s="1"/>
      <c r="H381" s="1"/>
      <c r="J381" s="1"/>
      <c r="K381" s="30"/>
    </row>
    <row r="382" spans="5:11" ht="39.950000000000003" customHeight="1">
      <c r="E382" s="1"/>
      <c r="F382" s="1"/>
      <c r="G382" s="1"/>
      <c r="H382" s="1"/>
      <c r="J382" s="1"/>
      <c r="K382" s="30"/>
    </row>
  </sheetData>
  <autoFilter ref="A5:L362"/>
  <mergeCells count="166">
    <mergeCell ref="L4:L5"/>
    <mergeCell ref="B326:B327"/>
    <mergeCell ref="B328:B329"/>
    <mergeCell ref="B330:B340"/>
    <mergeCell ref="B341:B347"/>
    <mergeCell ref="B348:B350"/>
    <mergeCell ref="B351:B353"/>
    <mergeCell ref="B354:B355"/>
    <mergeCell ref="B241:B242"/>
    <mergeCell ref="B243:B244"/>
    <mergeCell ref="B245:B253"/>
    <mergeCell ref="B254:B259"/>
    <mergeCell ref="B260:B263"/>
    <mergeCell ref="B171:B172"/>
    <mergeCell ref="B173:B186"/>
    <mergeCell ref="B187:B192"/>
    <mergeCell ref="B193:B198"/>
    <mergeCell ref="B199:B203"/>
    <mergeCell ref="B204:B207"/>
    <mergeCell ref="B208:B211"/>
    <mergeCell ref="B212:B213"/>
    <mergeCell ref="B214:B225"/>
    <mergeCell ref="B147:B149"/>
    <mergeCell ref="B150:B151"/>
    <mergeCell ref="B356:B362"/>
    <mergeCell ref="C4:C5"/>
    <mergeCell ref="B290:B297"/>
    <mergeCell ref="B298:B302"/>
    <mergeCell ref="B303:B305"/>
    <mergeCell ref="B306:B310"/>
    <mergeCell ref="B311:B312"/>
    <mergeCell ref="B313:B314"/>
    <mergeCell ref="B315:B319"/>
    <mergeCell ref="B320:B323"/>
    <mergeCell ref="B324:B325"/>
    <mergeCell ref="B264:B265"/>
    <mergeCell ref="B266:B267"/>
    <mergeCell ref="B268:B273"/>
    <mergeCell ref="B274:B275"/>
    <mergeCell ref="B276:B280"/>
    <mergeCell ref="B281:B283"/>
    <mergeCell ref="B284:B285"/>
    <mergeCell ref="B286:B287"/>
    <mergeCell ref="B288:B289"/>
    <mergeCell ref="B226:B230"/>
    <mergeCell ref="B231:B232"/>
    <mergeCell ref="B233:B234"/>
    <mergeCell ref="B235:B240"/>
    <mergeCell ref="B152:B153"/>
    <mergeCell ref="B154:B155"/>
    <mergeCell ref="B156:B161"/>
    <mergeCell ref="B162:B164"/>
    <mergeCell ref="B165:B166"/>
    <mergeCell ref="B167:B168"/>
    <mergeCell ref="B169:B170"/>
    <mergeCell ref="B105:B107"/>
    <mergeCell ref="B108:B109"/>
    <mergeCell ref="B110:B112"/>
    <mergeCell ref="B113:B114"/>
    <mergeCell ref="B115:B125"/>
    <mergeCell ref="B126:B128"/>
    <mergeCell ref="B129:B131"/>
    <mergeCell ref="B132:B134"/>
    <mergeCell ref="B135:B146"/>
    <mergeCell ref="D326:E326"/>
    <mergeCell ref="D328:E328"/>
    <mergeCell ref="D330:E330"/>
    <mergeCell ref="D341:E341"/>
    <mergeCell ref="D348:E348"/>
    <mergeCell ref="D351:E351"/>
    <mergeCell ref="D354:E354"/>
    <mergeCell ref="D356:E356"/>
    <mergeCell ref="A4:A5"/>
    <mergeCell ref="A7:A10"/>
    <mergeCell ref="A11:A76"/>
    <mergeCell ref="A77:A114"/>
    <mergeCell ref="A115:A134"/>
    <mergeCell ref="A135:A155"/>
    <mergeCell ref="A156:A172"/>
    <mergeCell ref="A173:A213"/>
    <mergeCell ref="A214:A234"/>
    <mergeCell ref="A235:A244"/>
    <mergeCell ref="A245:A267"/>
    <mergeCell ref="A268:A289"/>
    <mergeCell ref="A290:A314"/>
    <mergeCell ref="A315:A329"/>
    <mergeCell ref="A330:A355"/>
    <mergeCell ref="A356:A362"/>
    <mergeCell ref="D290:E290"/>
    <mergeCell ref="D298:E298"/>
    <mergeCell ref="D303:E303"/>
    <mergeCell ref="D306:E306"/>
    <mergeCell ref="D311:E311"/>
    <mergeCell ref="D313:E313"/>
    <mergeCell ref="D315:E315"/>
    <mergeCell ref="D320:E320"/>
    <mergeCell ref="D324:E324"/>
    <mergeCell ref="D264:E264"/>
    <mergeCell ref="D266:E266"/>
    <mergeCell ref="D268:E268"/>
    <mergeCell ref="D274:E274"/>
    <mergeCell ref="D276:E276"/>
    <mergeCell ref="D281:E281"/>
    <mergeCell ref="D284:E284"/>
    <mergeCell ref="D286:E286"/>
    <mergeCell ref="D288:E288"/>
    <mergeCell ref="D226:E226"/>
    <mergeCell ref="D231:E231"/>
    <mergeCell ref="D233:E233"/>
    <mergeCell ref="D235:E235"/>
    <mergeCell ref="D241:E241"/>
    <mergeCell ref="D243:E243"/>
    <mergeCell ref="D245:E245"/>
    <mergeCell ref="D254:E254"/>
    <mergeCell ref="D260:E260"/>
    <mergeCell ref="D171:E171"/>
    <mergeCell ref="D173:E173"/>
    <mergeCell ref="D187:E187"/>
    <mergeCell ref="D193:E193"/>
    <mergeCell ref="D199:E199"/>
    <mergeCell ref="D204:E204"/>
    <mergeCell ref="D208:E208"/>
    <mergeCell ref="D212:E212"/>
    <mergeCell ref="D214:E214"/>
    <mergeCell ref="D147:E147"/>
    <mergeCell ref="D150:E150"/>
    <mergeCell ref="D152:E152"/>
    <mergeCell ref="D154:E154"/>
    <mergeCell ref="D156:E156"/>
    <mergeCell ref="D162:E162"/>
    <mergeCell ref="D165:E165"/>
    <mergeCell ref="D167:E167"/>
    <mergeCell ref="D169:E169"/>
    <mergeCell ref="D105:E105"/>
    <mergeCell ref="D108:E108"/>
    <mergeCell ref="D110:E110"/>
    <mergeCell ref="D113:E113"/>
    <mergeCell ref="D115:E115"/>
    <mergeCell ref="D126:E126"/>
    <mergeCell ref="D129:E129"/>
    <mergeCell ref="D132:E132"/>
    <mergeCell ref="D135:E135"/>
    <mergeCell ref="A2:K2"/>
    <mergeCell ref="J3:K3"/>
    <mergeCell ref="A6:E6"/>
    <mergeCell ref="D7:E7"/>
    <mergeCell ref="D11:E11"/>
    <mergeCell ref="D42:E42"/>
    <mergeCell ref="D62:E62"/>
    <mergeCell ref="D77:E77"/>
    <mergeCell ref="D93:E93"/>
    <mergeCell ref="B4:B5"/>
    <mergeCell ref="B7:B10"/>
    <mergeCell ref="B11:B41"/>
    <mergeCell ref="B42:B61"/>
    <mergeCell ref="B62:B76"/>
    <mergeCell ref="B77:B92"/>
    <mergeCell ref="B93:B10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dataValidations count="2">
    <dataValidation allowBlank="1" showInputMessage="1" showErrorMessage="1" sqref="F106"/>
    <dataValidation type="list" allowBlank="1" showInputMessage="1" showErrorMessage="1" sqref="H247">
      <formula1>#REF!</formula1>
    </dataValidation>
  </dataValidations>
  <pageMargins left="0.59027777777777801" right="0.35416666666666702" top="0.47152777777777799" bottom="0.59027777777777801" header="0.35416666666666702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资金安排表</vt:lpstr>
      <vt:lpstr>资金安排表!Print_Area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王海玻 192.168.0.17</cp:lastModifiedBy>
  <cp:lastPrinted>2018-09-30T00:37:45Z</cp:lastPrinted>
  <dcterms:created xsi:type="dcterms:W3CDTF">2018-02-27T11:14:00Z</dcterms:created>
  <dcterms:modified xsi:type="dcterms:W3CDTF">2018-09-30T00:49:33Z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