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84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<sst xmlns="http://schemas.openxmlformats.org/spreadsheetml/2006/main" count="164" uniqueCount="103">
  <si>
    <r>
      <t xml:space="preserve">     </t>
    </r>
    <r>
      <rPr>
        <sz val="16"/>
        <color indexed="8"/>
        <rFont val="黑体"/>
        <family val="3"/>
      </rPr>
      <t>年度部门收支总表</t>
    </r>
  </si>
  <si>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</si>
  <si>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</si>
  <si>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</si>
  <si>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</si>
  <si>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</si>
  <si>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</si>
  <si>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</si>
  <si>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</si>
  <si>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</si>
  <si>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</si>
  <si>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</si>
  <si>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</si>
  <si>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</si>
  <si>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</si>
  <si>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</si>
  <si>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</si>
  <si>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</si>
  <si>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</si>
  <si>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</si>
  <si>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</si>
  <si>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</si>
  <si>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</si>
  <si>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</si>
  <si>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</si>
  <si>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</si>
  <si>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</si>
  <si>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</si>
  <si>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</si>
  <si>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</si>
  <si>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</si>
  <si>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</si>
  <si>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</si>
  <si>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</si>
  <si>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</si>
  <si>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</si>
  <si>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</si>
  <si>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</si>
  <si>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</si>
  <si>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</si>
  <si>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</si>
  <si>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</si>
  <si>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</si>
  <si>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</si>
  <si>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</si>
  <si>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</si>
  <si>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</si>
  <si>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</si>
  <si>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</si>
  <si>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</si>
  <si>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一般公共服务支出</t>
  </si>
  <si>
    <t>政府办公厅及相关机构事物</t>
  </si>
  <si>
    <r>
      <t>2</t>
    </r>
    <r>
      <rPr>
        <sz val="10"/>
        <color indexed="8"/>
        <rFont val="宋体"/>
        <family val="0"/>
      </rPr>
      <t>010301</t>
    </r>
  </si>
  <si>
    <t>行政运行</t>
  </si>
  <si>
    <r>
      <t>2</t>
    </r>
    <r>
      <rPr>
        <sz val="10"/>
        <color indexed="8"/>
        <rFont val="宋体"/>
        <family val="0"/>
      </rPr>
      <t>010308</t>
    </r>
  </si>
  <si>
    <t>信访事物</t>
  </si>
  <si>
    <r>
      <t>2</t>
    </r>
    <r>
      <rPr>
        <sz val="10"/>
        <color indexed="8"/>
        <rFont val="宋体"/>
        <family val="0"/>
      </rPr>
      <t>0199</t>
    </r>
  </si>
  <si>
    <t>其他一般公共服务支出</t>
  </si>
  <si>
    <r>
      <t>2</t>
    </r>
    <r>
      <rPr>
        <sz val="10"/>
        <color indexed="8"/>
        <rFont val="宋体"/>
        <family val="0"/>
      </rPr>
      <t>019999</t>
    </r>
  </si>
  <si>
    <r>
      <t>2</t>
    </r>
    <r>
      <rPr>
        <sz val="10"/>
        <color indexed="8"/>
        <rFont val="宋体"/>
        <family val="0"/>
      </rPr>
      <t>29</t>
    </r>
  </si>
  <si>
    <t>其他支出</t>
  </si>
  <si>
    <r>
      <t>2</t>
    </r>
    <r>
      <rPr>
        <sz val="10"/>
        <color indexed="8"/>
        <rFont val="宋体"/>
        <family val="0"/>
      </rPr>
      <t>2999</t>
    </r>
  </si>
  <si>
    <t>2299901</t>
  </si>
  <si>
    <r>
      <t xml:space="preserve">     2017</t>
    </r>
    <r>
      <rPr>
        <sz val="16"/>
        <color indexed="8"/>
        <rFont val="黑体"/>
        <family val="3"/>
      </rPr>
      <t>年度部门财政拨款支出表</t>
    </r>
  </si>
  <si>
    <t>单位：临湘市信访局</t>
  </si>
  <si>
    <t>单位：临湘市信访局</t>
  </si>
  <si>
    <t>合 计</t>
  </si>
  <si>
    <r>
      <t xml:space="preserve">   2017  </t>
    </r>
    <r>
      <rPr>
        <sz val="16"/>
        <color indexed="8"/>
        <rFont val="黑体"/>
        <family val="3"/>
      </rPr>
      <t>年度部门一般公共预算支出表</t>
    </r>
  </si>
  <si>
    <t>30101</t>
  </si>
  <si>
    <t>30102</t>
  </si>
  <si>
    <t>30104</t>
  </si>
  <si>
    <t>30199</t>
  </si>
  <si>
    <t>基本工资</t>
  </si>
  <si>
    <t>津贴补贴</t>
  </si>
  <si>
    <t>社会保障</t>
  </si>
  <si>
    <t>其他工资福利支出</t>
  </si>
  <si>
    <t>30201</t>
  </si>
  <si>
    <t>30206</t>
  </si>
  <si>
    <t>30211</t>
  </si>
  <si>
    <t>30215</t>
  </si>
  <si>
    <t>30216</t>
  </si>
  <si>
    <t>30217</t>
  </si>
  <si>
    <t>30299</t>
  </si>
  <si>
    <t>办公费</t>
  </si>
  <si>
    <t>电费</t>
  </si>
  <si>
    <t>差旅费</t>
  </si>
  <si>
    <t>会议费</t>
  </si>
  <si>
    <t>培训费</t>
  </si>
  <si>
    <t>公务接待费</t>
  </si>
  <si>
    <t>其他商品和服务支出</t>
  </si>
  <si>
    <t>生活补助</t>
  </si>
  <si>
    <t>30311</t>
  </si>
  <si>
    <t>住房公积金</t>
  </si>
  <si>
    <t>其他资本性支出</t>
  </si>
  <si>
    <t>信息网络及软件购置更新</t>
  </si>
  <si>
    <t>31007</t>
  </si>
  <si>
    <t>30305</t>
  </si>
  <si>
    <t>临湘市信访局</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</si>
  <si>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</si>
  <si>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  2017   </t>
    </r>
    <r>
      <rPr>
        <b/>
        <sz val="18"/>
        <rFont val="宋体"/>
        <family val="0"/>
      </rPr>
      <t>年度部门一般公共预算基本支出表</t>
    </r>
  </si>
  <si>
    <r>
      <t xml:space="preserve">  2017    </t>
    </r>
    <r>
      <rPr>
        <sz val="16"/>
        <color indexed="8"/>
        <rFont val="黑体"/>
        <family val="3"/>
      </rPr>
      <t>年部门政府性基金预算支出表</t>
    </r>
  </si>
  <si>
    <r>
      <t>2016</t>
    </r>
    <r>
      <rPr>
        <sz val="10"/>
        <color indexed="8"/>
        <rFont val="宋体"/>
        <family val="0"/>
      </rPr>
      <t>年三公经费数</t>
    </r>
  </si>
  <si>
    <t>信访群体事件增多，形势较严峻。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</si>
</sst>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0_ "/>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49" fontId="8" fillId="0" borderId="11" xfId="0" applyNumberFormat="1" applyFont="1" applyFill="1" applyBorder="1" applyAlignment="1">
      <alignment horizontal="center" vertical="center"/>
    </xf>
    <xf numFmtId="184" fontId="1"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184" fontId="0" fillId="0" borderId="11" xfId="0" applyNumberFormat="1" applyBorder="1" applyAlignment="1">
      <alignment/>
    </xf>
    <xf numFmtId="184" fontId="1" fillId="0" borderId="0" xfId="0" applyNumberFormat="1" applyFont="1" applyFill="1" applyAlignment="1">
      <alignment vertical="center"/>
    </xf>
    <xf numFmtId="185" fontId="3" fillId="0" borderId="14"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1" xfId="0" applyBorder="1" applyAlignment="1">
      <alignment horizontal="center"/>
    </xf>
    <xf numFmtId="49" fontId="36" fillId="0" borderId="14" xfId="42" applyNumberFormat="1" applyFont="1" applyFill="1" applyBorder="1" applyAlignment="1" applyProtection="1">
      <alignment horizontal="center" vertical="center" wrapText="1"/>
      <protection/>
    </xf>
    <xf numFmtId="4" fontId="34" fillId="24" borderId="12" xfId="42" applyNumberFormat="1" applyFont="1" applyFill="1" applyBorder="1" applyAlignment="1" applyProtection="1">
      <alignment horizontal="center" vertical="center" wrapText="1"/>
      <protection/>
    </xf>
    <xf numFmtId="4" fontId="34" fillId="0" borderId="11" xfId="42" applyNumberFormat="1" applyFont="1" applyFill="1" applyBorder="1" applyAlignment="1" applyProtection="1">
      <alignment horizontal="center" vertical="center" wrapText="1"/>
      <protection/>
    </xf>
    <xf numFmtId="185" fontId="34" fillId="0" borderId="14" xfId="42" applyNumberFormat="1" applyFont="1" applyFill="1" applyBorder="1" applyAlignment="1" applyProtection="1">
      <alignment horizontal="center" vertical="center" wrapText="1"/>
      <protection/>
    </xf>
    <xf numFmtId="0" fontId="44" fillId="0" borderId="11" xfId="0" applyFont="1" applyBorder="1" applyAlignment="1">
      <alignment horizontal="center" vertical="center"/>
    </xf>
    <xf numFmtId="186" fontId="12" fillId="0" borderId="0" xfId="42" applyNumberFormat="1">
      <alignment/>
      <protection/>
    </xf>
    <xf numFmtId="0" fontId="8" fillId="0" borderId="10" xfId="0" applyFont="1" applyBorder="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F8" sqref="F8:M11"/>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22.125" style="14" customWidth="1"/>
    <col min="6" max="6" width="9.75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10.875" style="14" customWidth="1"/>
    <col min="15" max="15" width="7.75390625" style="14" customWidth="1"/>
    <col min="16" max="16384" width="9.00390625" style="14" customWidth="1"/>
  </cols>
  <sheetData>
    <row r="1" ht="12" customHeight="1">
      <c r="A1" s="43"/>
    </row>
    <row r="2" spans="1:15" ht="12" customHeight="1">
      <c r="A2" s="77" t="s">
        <v>0</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51" t="s">
        <v>65</v>
      </c>
      <c r="B4" s="51"/>
      <c r="C4" s="51"/>
      <c r="D4" s="51"/>
      <c r="E4" s="51"/>
      <c r="N4" s="23" t="s">
        <v>1</v>
      </c>
    </row>
    <row r="5" spans="1:15" ht="24.75" customHeight="1">
      <c r="A5" s="84" t="s">
        <v>2</v>
      </c>
      <c r="B5" s="84"/>
      <c r="C5" s="81"/>
      <c r="D5" s="85" t="s">
        <v>3</v>
      </c>
      <c r="E5" s="85"/>
      <c r="F5" s="85"/>
      <c r="G5" s="85"/>
      <c r="H5" s="85"/>
      <c r="I5" s="85"/>
      <c r="J5" s="85"/>
      <c r="K5" s="85"/>
      <c r="L5" s="85"/>
      <c r="M5" s="85"/>
      <c r="N5" s="85"/>
      <c r="O5" s="86"/>
    </row>
    <row r="6" spans="1:15" s="15" customFormat="1" ht="48.75" customHeight="1">
      <c r="A6" s="80" t="s">
        <v>4</v>
      </c>
      <c r="B6" s="80" t="s">
        <v>5</v>
      </c>
      <c r="C6" s="82"/>
      <c r="D6" s="87" t="s">
        <v>6</v>
      </c>
      <c r="E6" s="88"/>
      <c r="F6" s="89" t="s">
        <v>7</v>
      </c>
      <c r="G6" s="90"/>
      <c r="H6" s="90"/>
      <c r="I6" s="90"/>
      <c r="J6" s="90"/>
      <c r="K6" s="90"/>
      <c r="L6" s="90"/>
      <c r="M6" s="90"/>
      <c r="N6" s="90"/>
      <c r="O6" s="87"/>
    </row>
    <row r="7" spans="1:15" s="15" customFormat="1" ht="63" customHeight="1">
      <c r="A7" s="80"/>
      <c r="B7" s="80"/>
      <c r="C7" s="82"/>
      <c r="D7" s="52" t="s">
        <v>8</v>
      </c>
      <c r="E7" s="17" t="s">
        <v>9</v>
      </c>
      <c r="F7" s="17" t="s">
        <v>10</v>
      </c>
      <c r="G7" s="17" t="s">
        <v>11</v>
      </c>
      <c r="H7" s="17" t="s">
        <v>12</v>
      </c>
      <c r="I7" s="17" t="s">
        <v>13</v>
      </c>
      <c r="J7" s="17" t="s">
        <v>14</v>
      </c>
      <c r="K7" s="17" t="s">
        <v>15</v>
      </c>
      <c r="L7" s="17" t="s">
        <v>16</v>
      </c>
      <c r="M7" s="17" t="s">
        <v>17</v>
      </c>
      <c r="N7" s="17" t="s">
        <v>18</v>
      </c>
      <c r="O7" s="24" t="s">
        <v>19</v>
      </c>
    </row>
    <row r="8" spans="1:15" ht="18.75" customHeight="1">
      <c r="A8" s="53" t="s">
        <v>20</v>
      </c>
      <c r="B8" s="49">
        <v>198.96</v>
      </c>
      <c r="C8" s="82"/>
      <c r="D8" s="60">
        <v>201</v>
      </c>
      <c r="E8" s="19" t="s">
        <v>50</v>
      </c>
      <c r="F8" s="18">
        <v>67.82</v>
      </c>
      <c r="G8" s="20">
        <v>108.6</v>
      </c>
      <c r="H8" s="20">
        <v>2.54</v>
      </c>
      <c r="I8" s="20"/>
      <c r="J8" s="20"/>
      <c r="K8" s="20"/>
      <c r="L8" s="20"/>
      <c r="M8" s="20">
        <v>20</v>
      </c>
      <c r="N8" s="20"/>
      <c r="O8" s="61">
        <f>SUM(F8:N8)</f>
        <v>198.95999999999998</v>
      </c>
    </row>
    <row r="9" spans="1:15" ht="18.75" customHeight="1">
      <c r="A9" s="53" t="s">
        <v>21</v>
      </c>
      <c r="B9" s="49"/>
      <c r="C9" s="82"/>
      <c r="D9" s="60">
        <v>20103</v>
      </c>
      <c r="E9" s="19" t="s">
        <v>51</v>
      </c>
      <c r="F9" s="18">
        <v>67.82</v>
      </c>
      <c r="G9" s="20">
        <f>G8</f>
        <v>108.6</v>
      </c>
      <c r="H9" s="20">
        <f>H10</f>
        <v>2.54</v>
      </c>
      <c r="I9" s="20"/>
      <c r="J9" s="20"/>
      <c r="K9" s="20"/>
      <c r="L9" s="20"/>
      <c r="M9" s="20">
        <v>20</v>
      </c>
      <c r="N9" s="20"/>
      <c r="O9" s="61">
        <f>SUM(F9:N9)</f>
        <v>198.95999999999998</v>
      </c>
    </row>
    <row r="10" spans="1:15" ht="18.75" customHeight="1">
      <c r="A10" s="55" t="s">
        <v>22</v>
      </c>
      <c r="B10" s="49"/>
      <c r="C10" s="82"/>
      <c r="D10" s="60" t="s">
        <v>52</v>
      </c>
      <c r="E10" s="19" t="s">
        <v>53</v>
      </c>
      <c r="F10" s="18">
        <v>67.82</v>
      </c>
      <c r="G10" s="20">
        <v>6</v>
      </c>
      <c r="H10" s="20">
        <v>2.54</v>
      </c>
      <c r="I10" s="20"/>
      <c r="J10" s="20"/>
      <c r="K10" s="20"/>
      <c r="L10" s="20"/>
      <c r="M10" s="20">
        <v>20</v>
      </c>
      <c r="N10" s="20"/>
      <c r="O10" s="61">
        <f>SUM(F10:N10)</f>
        <v>96.36</v>
      </c>
    </row>
    <row r="11" spans="1:15" ht="18.75" customHeight="1">
      <c r="A11" s="53" t="s">
        <v>23</v>
      </c>
      <c r="B11" s="49"/>
      <c r="C11" s="82"/>
      <c r="D11" s="60" t="s">
        <v>54</v>
      </c>
      <c r="E11" s="19" t="s">
        <v>55</v>
      </c>
      <c r="F11" s="18"/>
      <c r="G11" s="20">
        <v>102.6</v>
      </c>
      <c r="H11" s="20"/>
      <c r="I11" s="20"/>
      <c r="J11" s="20"/>
      <c r="K11" s="20"/>
      <c r="L11" s="20"/>
      <c r="M11" s="20"/>
      <c r="N11" s="20"/>
      <c r="O11" s="61">
        <f>SUM(F11:N11)</f>
        <v>102.6</v>
      </c>
    </row>
    <row r="12" spans="1:15" ht="18.75" customHeight="1">
      <c r="A12" s="53" t="s">
        <v>24</v>
      </c>
      <c r="B12" s="49"/>
      <c r="C12" s="82"/>
      <c r="D12" s="60" t="s">
        <v>56</v>
      </c>
      <c r="E12" s="19" t="s">
        <v>57</v>
      </c>
      <c r="F12" s="18"/>
      <c r="G12" s="20"/>
      <c r="H12" s="20"/>
      <c r="I12" s="20"/>
      <c r="J12" s="20"/>
      <c r="K12" s="20"/>
      <c r="L12" s="20"/>
      <c r="M12" s="20"/>
      <c r="N12" s="20"/>
      <c r="O12" s="20"/>
    </row>
    <row r="13" spans="1:15" ht="18.75" customHeight="1">
      <c r="A13" s="53" t="s">
        <v>25</v>
      </c>
      <c r="B13" s="49"/>
      <c r="C13" s="82"/>
      <c r="D13" s="60" t="s">
        <v>58</v>
      </c>
      <c r="E13" s="19" t="s">
        <v>57</v>
      </c>
      <c r="F13" s="18"/>
      <c r="G13" s="20"/>
      <c r="H13" s="20"/>
      <c r="I13" s="20"/>
      <c r="J13" s="20"/>
      <c r="K13" s="20"/>
      <c r="L13" s="20"/>
      <c r="M13" s="20"/>
      <c r="N13" s="20"/>
      <c r="O13" s="20"/>
    </row>
    <row r="14" spans="1:15" ht="18.75" customHeight="1">
      <c r="A14" s="53" t="s">
        <v>26</v>
      </c>
      <c r="B14" s="49"/>
      <c r="C14" s="82"/>
      <c r="D14" s="60" t="s">
        <v>59</v>
      </c>
      <c r="E14" s="19" t="s">
        <v>60</v>
      </c>
      <c r="F14" s="18"/>
      <c r="G14" s="20"/>
      <c r="H14" s="20"/>
      <c r="I14" s="20"/>
      <c r="J14" s="20"/>
      <c r="K14" s="20"/>
      <c r="L14" s="20"/>
      <c r="M14" s="20"/>
      <c r="N14" s="20"/>
      <c r="O14" s="20"/>
    </row>
    <row r="15" spans="1:15" ht="18.75" customHeight="1">
      <c r="A15" s="53" t="s">
        <v>27</v>
      </c>
      <c r="B15" s="49"/>
      <c r="C15" s="82"/>
      <c r="D15" s="60" t="s">
        <v>61</v>
      </c>
      <c r="E15" s="19" t="s">
        <v>60</v>
      </c>
      <c r="F15" s="18"/>
      <c r="G15" s="20"/>
      <c r="H15" s="20"/>
      <c r="I15" s="20"/>
      <c r="J15" s="20"/>
      <c r="K15" s="20"/>
      <c r="L15" s="20"/>
      <c r="M15" s="20"/>
      <c r="N15" s="20"/>
      <c r="O15" s="20"/>
    </row>
    <row r="16" spans="1:15" ht="18.75" customHeight="1">
      <c r="A16" s="53"/>
      <c r="B16" s="49"/>
      <c r="C16" s="82"/>
      <c r="D16" s="60" t="s">
        <v>62</v>
      </c>
      <c r="E16" s="19" t="s">
        <v>60</v>
      </c>
      <c r="F16" s="18"/>
      <c r="G16" s="20"/>
      <c r="H16" s="20"/>
      <c r="I16" s="20"/>
      <c r="J16" s="20"/>
      <c r="K16" s="20"/>
      <c r="L16" s="20"/>
      <c r="M16" s="20"/>
      <c r="N16" s="20"/>
      <c r="O16" s="20"/>
    </row>
    <row r="17" spans="1:15" ht="18.75" customHeight="1">
      <c r="A17" s="56"/>
      <c r="B17" s="49"/>
      <c r="C17" s="82"/>
      <c r="D17" s="54"/>
      <c r="E17" s="19"/>
      <c r="F17" s="18"/>
      <c r="G17" s="20"/>
      <c r="H17" s="20"/>
      <c r="I17" s="20"/>
      <c r="J17" s="20"/>
      <c r="K17" s="20"/>
      <c r="L17" s="20"/>
      <c r="M17" s="20"/>
      <c r="N17" s="20"/>
      <c r="O17" s="20"/>
    </row>
    <row r="18" spans="1:15" ht="18.75" customHeight="1">
      <c r="A18" s="56"/>
      <c r="B18" s="49"/>
      <c r="C18" s="82"/>
      <c r="D18" s="54"/>
      <c r="E18" s="19"/>
      <c r="F18" s="18"/>
      <c r="G18" s="20"/>
      <c r="H18" s="20"/>
      <c r="I18" s="20"/>
      <c r="J18" s="20"/>
      <c r="K18" s="20"/>
      <c r="L18" s="20"/>
      <c r="M18" s="20"/>
      <c r="N18" s="20"/>
      <c r="O18" s="20"/>
    </row>
    <row r="19" spans="1:15" ht="18.75" customHeight="1">
      <c r="A19" s="22" t="s">
        <v>28</v>
      </c>
      <c r="B19" s="46">
        <f>B8</f>
        <v>198.96</v>
      </c>
      <c r="C19" s="83"/>
      <c r="D19" s="57"/>
      <c r="E19" s="22"/>
      <c r="F19" s="21">
        <v>67.82</v>
      </c>
      <c r="G19" s="20">
        <f>SUM(G9:G18)</f>
        <v>217.2</v>
      </c>
      <c r="H19" s="20">
        <v>2.54</v>
      </c>
      <c r="I19" s="20"/>
      <c r="J19" s="20"/>
      <c r="K19" s="20"/>
      <c r="L19" s="20"/>
      <c r="M19" s="20">
        <v>20</v>
      </c>
      <c r="N19" s="61"/>
      <c r="O19" s="61">
        <f>O10+O11</f>
        <v>198.95999999999998</v>
      </c>
    </row>
    <row r="21" spans="1:15" ht="21.75" customHeight="1">
      <c r="A21" s="79"/>
      <c r="B21" s="79"/>
      <c r="C21" s="79"/>
      <c r="D21" s="79"/>
      <c r="E21" s="79"/>
      <c r="F21" s="79"/>
      <c r="G21" s="79"/>
      <c r="H21" s="79"/>
      <c r="I21" s="79"/>
      <c r="J21" s="79"/>
      <c r="K21" s="79"/>
      <c r="L21" s="79"/>
      <c r="M21" s="79"/>
      <c r="N21" s="79"/>
      <c r="O21" s="79"/>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A3" sqref="A3:C3"/>
    </sheetView>
  </sheetViews>
  <sheetFormatPr defaultColWidth="9.00390625" defaultRowHeight="14.25"/>
  <cols>
    <col min="1" max="1" width="9.375" style="0" customWidth="1"/>
    <col min="2" max="2" width="23.50390625" style="0" customWidth="1"/>
    <col min="3" max="12" width="9.375" style="0" customWidth="1"/>
  </cols>
  <sheetData>
    <row r="1" spans="1:12" ht="14.25">
      <c r="A1" s="77" t="s">
        <v>63</v>
      </c>
      <c r="B1" s="78"/>
      <c r="C1" s="78"/>
      <c r="D1" s="78"/>
      <c r="E1" s="78"/>
      <c r="F1" s="78"/>
      <c r="G1" s="78"/>
      <c r="H1" s="78"/>
      <c r="I1" s="78"/>
      <c r="J1" s="78"/>
      <c r="K1" s="78"/>
      <c r="L1" s="78"/>
    </row>
    <row r="2" spans="1:12" ht="30" customHeight="1">
      <c r="A2" s="78"/>
      <c r="B2" s="78"/>
      <c r="C2" s="78"/>
      <c r="D2" s="78"/>
      <c r="E2" s="78"/>
      <c r="F2" s="78"/>
      <c r="G2" s="78"/>
      <c r="H2" s="78"/>
      <c r="I2" s="78"/>
      <c r="J2" s="78"/>
      <c r="K2" s="78"/>
      <c r="L2" s="78"/>
    </row>
    <row r="3" spans="1:12" ht="28.5" customHeight="1">
      <c r="A3" s="91" t="s">
        <v>64</v>
      </c>
      <c r="B3" s="92"/>
      <c r="C3" s="92"/>
      <c r="D3" s="14"/>
      <c r="E3" s="14"/>
      <c r="F3" s="14"/>
      <c r="G3" s="14"/>
      <c r="H3" s="14"/>
      <c r="I3" s="14"/>
      <c r="J3" s="14"/>
      <c r="K3" s="23" t="s">
        <v>1</v>
      </c>
      <c r="L3" s="14"/>
    </row>
    <row r="4" spans="1:12" ht="25.5" customHeight="1">
      <c r="A4" s="84" t="s">
        <v>3</v>
      </c>
      <c r="B4" s="84"/>
      <c r="C4" s="84"/>
      <c r="D4" s="84"/>
      <c r="E4" s="84"/>
      <c r="F4" s="84"/>
      <c r="G4" s="84"/>
      <c r="H4" s="84"/>
      <c r="I4" s="84"/>
      <c r="J4" s="84"/>
      <c r="K4" s="84"/>
      <c r="L4" s="84"/>
    </row>
    <row r="5" spans="1:12" ht="19.5" customHeight="1">
      <c r="A5" s="93" t="s">
        <v>6</v>
      </c>
      <c r="B5" s="93"/>
      <c r="C5" s="88" t="s">
        <v>7</v>
      </c>
      <c r="D5" s="88"/>
      <c r="E5" s="88"/>
      <c r="F5" s="88"/>
      <c r="G5" s="88"/>
      <c r="H5" s="88"/>
      <c r="I5" s="88"/>
      <c r="J5" s="88"/>
      <c r="K5" s="88"/>
      <c r="L5" s="88"/>
    </row>
    <row r="6" spans="1:12" ht="51" customHeight="1">
      <c r="A6" s="16" t="s">
        <v>8</v>
      </c>
      <c r="B6" s="17" t="s">
        <v>9</v>
      </c>
      <c r="C6" s="17" t="s">
        <v>10</v>
      </c>
      <c r="D6" s="17" t="s">
        <v>11</v>
      </c>
      <c r="E6" s="17" t="s">
        <v>12</v>
      </c>
      <c r="F6" s="17" t="s">
        <v>13</v>
      </c>
      <c r="G6" s="17" t="s">
        <v>14</v>
      </c>
      <c r="H6" s="17" t="s">
        <v>15</v>
      </c>
      <c r="I6" s="17" t="s">
        <v>16</v>
      </c>
      <c r="J6" s="17" t="s">
        <v>17</v>
      </c>
      <c r="K6" s="17" t="s">
        <v>18</v>
      </c>
      <c r="L6" s="24" t="s">
        <v>19</v>
      </c>
    </row>
    <row r="7" spans="1:12" ht="25.5" customHeight="1">
      <c r="A7" s="60">
        <v>201</v>
      </c>
      <c r="B7" s="19" t="s">
        <v>50</v>
      </c>
      <c r="C7" s="18">
        <v>67.82</v>
      </c>
      <c r="D7" s="20">
        <v>108.6</v>
      </c>
      <c r="E7" s="20">
        <v>2.54</v>
      </c>
      <c r="F7" s="20"/>
      <c r="G7" s="20"/>
      <c r="H7" s="20"/>
      <c r="I7" s="20"/>
      <c r="J7" s="20">
        <v>20</v>
      </c>
      <c r="K7" s="20"/>
      <c r="L7" s="61">
        <f>SUM(C7:K7)</f>
        <v>198.95999999999998</v>
      </c>
    </row>
    <row r="8" spans="1:12" ht="25.5" customHeight="1">
      <c r="A8" s="60">
        <v>20103</v>
      </c>
      <c r="B8" s="19" t="s">
        <v>51</v>
      </c>
      <c r="C8" s="18">
        <v>67.82</v>
      </c>
      <c r="D8" s="20">
        <f>D7</f>
        <v>108.6</v>
      </c>
      <c r="E8" s="20">
        <f>E9</f>
        <v>2.54</v>
      </c>
      <c r="F8" s="20"/>
      <c r="G8" s="20"/>
      <c r="H8" s="20"/>
      <c r="I8" s="20"/>
      <c r="J8" s="20">
        <v>20</v>
      </c>
      <c r="K8" s="20"/>
      <c r="L8" s="61">
        <f>SUM(C8:K8)</f>
        <v>198.95999999999998</v>
      </c>
    </row>
    <row r="9" spans="1:12" ht="25.5" customHeight="1">
      <c r="A9" s="60" t="s">
        <v>52</v>
      </c>
      <c r="B9" s="19" t="s">
        <v>53</v>
      </c>
      <c r="C9" s="18">
        <v>67.82</v>
      </c>
      <c r="D9" s="20">
        <v>6</v>
      </c>
      <c r="E9" s="20">
        <v>2.54</v>
      </c>
      <c r="F9" s="20"/>
      <c r="G9" s="20"/>
      <c r="H9" s="20"/>
      <c r="I9" s="20"/>
      <c r="J9" s="20">
        <v>20</v>
      </c>
      <c r="K9" s="20"/>
      <c r="L9" s="61">
        <f>SUM(C9:K9)</f>
        <v>96.36</v>
      </c>
    </row>
    <row r="10" spans="1:12" ht="25.5" customHeight="1">
      <c r="A10" s="60" t="s">
        <v>54</v>
      </c>
      <c r="B10" s="19" t="s">
        <v>55</v>
      </c>
      <c r="C10" s="18"/>
      <c r="D10" s="20">
        <v>102.6</v>
      </c>
      <c r="E10" s="20"/>
      <c r="F10" s="20"/>
      <c r="G10" s="20"/>
      <c r="H10" s="20"/>
      <c r="I10" s="20"/>
      <c r="J10" s="20"/>
      <c r="K10" s="25"/>
      <c r="L10" s="61">
        <f>SUM(C10:K10)</f>
        <v>102.6</v>
      </c>
    </row>
    <row r="11" spans="1:12" ht="25.5" customHeight="1">
      <c r="A11" s="60" t="s">
        <v>56</v>
      </c>
      <c r="B11" s="19" t="s">
        <v>57</v>
      </c>
      <c r="C11" s="25"/>
      <c r="D11" s="25"/>
      <c r="E11" s="25"/>
      <c r="F11" s="25"/>
      <c r="G11" s="25"/>
      <c r="H11" s="25"/>
      <c r="I11" s="25"/>
      <c r="J11" s="25"/>
      <c r="K11" s="25"/>
      <c r="L11" s="25"/>
    </row>
    <row r="12" spans="1:12" ht="25.5" customHeight="1">
      <c r="A12" s="60" t="s">
        <v>58</v>
      </c>
      <c r="B12" s="19" t="s">
        <v>57</v>
      </c>
      <c r="C12" s="25"/>
      <c r="D12" s="25"/>
      <c r="E12" s="25"/>
      <c r="F12" s="25"/>
      <c r="G12" s="25"/>
      <c r="H12" s="25"/>
      <c r="I12" s="25"/>
      <c r="J12" s="25"/>
      <c r="K12" s="25"/>
      <c r="L12" s="25"/>
    </row>
    <row r="13" spans="1:12" ht="25.5" customHeight="1">
      <c r="A13" s="60"/>
      <c r="B13" s="19"/>
      <c r="C13" s="25"/>
      <c r="D13" s="25"/>
      <c r="E13" s="25"/>
      <c r="F13" s="25"/>
      <c r="G13" s="25"/>
      <c r="H13" s="25"/>
      <c r="I13" s="25"/>
      <c r="J13" s="25"/>
      <c r="K13" s="25"/>
      <c r="L13" s="25"/>
    </row>
    <row r="14" spans="1:12" ht="25.5" customHeight="1">
      <c r="A14" s="60"/>
      <c r="B14" s="19"/>
      <c r="C14" s="25"/>
      <c r="D14" s="25"/>
      <c r="E14" s="25"/>
      <c r="F14" s="25"/>
      <c r="G14" s="25"/>
      <c r="H14" s="25"/>
      <c r="I14" s="25"/>
      <c r="J14" s="25"/>
      <c r="K14" s="25"/>
      <c r="L14" s="25"/>
    </row>
    <row r="15" spans="1:12" ht="25.5" customHeight="1">
      <c r="A15" s="62" t="s">
        <v>66</v>
      </c>
      <c r="B15" s="19"/>
      <c r="C15" s="63">
        <f>C7</f>
        <v>67.82</v>
      </c>
      <c r="D15" s="63">
        <f aca="true" t="shared" si="0" ref="D15:J15">D7</f>
        <v>108.6</v>
      </c>
      <c r="E15" s="63">
        <f t="shared" si="0"/>
        <v>2.54</v>
      </c>
      <c r="F15" s="63">
        <f t="shared" si="0"/>
        <v>0</v>
      </c>
      <c r="G15" s="63">
        <f t="shared" si="0"/>
        <v>0</v>
      </c>
      <c r="H15" s="63">
        <f t="shared" si="0"/>
        <v>0</v>
      </c>
      <c r="I15" s="63">
        <f t="shared" si="0"/>
        <v>0</v>
      </c>
      <c r="J15" s="63">
        <f t="shared" si="0"/>
        <v>20</v>
      </c>
      <c r="K15" s="25"/>
      <c r="L15" s="63">
        <f>L8</f>
        <v>198.95999999999998</v>
      </c>
    </row>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D7" sqref="D7"/>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customWidth="1"/>
  </cols>
  <sheetData>
    <row r="1" ht="22.5" customHeight="1">
      <c r="A1" s="43"/>
    </row>
    <row r="2" spans="1:5" ht="33" customHeight="1">
      <c r="A2" s="77" t="s">
        <v>67</v>
      </c>
      <c r="B2" s="78"/>
      <c r="C2" s="78"/>
      <c r="D2" s="78"/>
      <c r="E2" s="78"/>
    </row>
    <row r="3" spans="1:5" ht="22.5" customHeight="1">
      <c r="A3" s="94" t="s">
        <v>64</v>
      </c>
      <c r="B3" s="94"/>
      <c r="E3" s="44" t="s">
        <v>1</v>
      </c>
    </row>
    <row r="4" spans="1:5" s="42" customFormat="1" ht="27.75" customHeight="1">
      <c r="A4" s="45" t="s">
        <v>29</v>
      </c>
      <c r="B4" s="45" t="s">
        <v>30</v>
      </c>
      <c r="C4" s="45" t="s">
        <v>31</v>
      </c>
      <c r="D4" s="45" t="s">
        <v>32</v>
      </c>
      <c r="E4" s="45" t="s">
        <v>33</v>
      </c>
    </row>
    <row r="5" spans="1:5" s="42" customFormat="1" ht="27.75" customHeight="1">
      <c r="A5" s="95" t="s">
        <v>19</v>
      </c>
      <c r="B5" s="95"/>
      <c r="C5" s="46"/>
      <c r="D5" s="46"/>
      <c r="E5" s="46"/>
    </row>
    <row r="6" spans="1:5" ht="27.75" customHeight="1">
      <c r="A6" s="60">
        <v>201</v>
      </c>
      <c r="B6" s="19" t="s">
        <v>50</v>
      </c>
      <c r="C6" s="49">
        <v>198.96</v>
      </c>
      <c r="D6" s="49">
        <v>96.36</v>
      </c>
      <c r="E6" s="49">
        <v>102.6</v>
      </c>
    </row>
    <row r="7" spans="1:5" ht="27.75" customHeight="1">
      <c r="A7" s="60">
        <v>20103</v>
      </c>
      <c r="B7" s="19" t="s">
        <v>51</v>
      </c>
      <c r="C7" s="49">
        <v>108.6</v>
      </c>
      <c r="D7" s="49">
        <v>6</v>
      </c>
      <c r="E7" s="49">
        <v>102.6</v>
      </c>
    </row>
    <row r="8" spans="1:6" ht="27.75" customHeight="1">
      <c r="A8" s="60" t="s">
        <v>54</v>
      </c>
      <c r="B8" s="19" t="s">
        <v>55</v>
      </c>
      <c r="C8" s="49">
        <v>108.6</v>
      </c>
      <c r="D8" s="49">
        <v>6</v>
      </c>
      <c r="E8" s="49">
        <v>102.6</v>
      </c>
      <c r="F8" s="64"/>
    </row>
    <row r="9" spans="3:5" ht="27.75" customHeight="1">
      <c r="C9" s="49"/>
      <c r="D9" s="49"/>
      <c r="E9" s="49"/>
    </row>
    <row r="10" spans="1:5" ht="27.75" customHeight="1">
      <c r="A10" s="47"/>
      <c r="B10" s="48"/>
      <c r="C10" s="49"/>
      <c r="D10" s="49"/>
      <c r="E10" s="49"/>
    </row>
    <row r="11" spans="1:5" ht="27.75" customHeight="1">
      <c r="A11" s="47"/>
      <c r="B11" s="48"/>
      <c r="C11" s="49"/>
      <c r="D11" s="49"/>
      <c r="E11" s="49"/>
    </row>
    <row r="12" spans="1:5" ht="27.75" customHeight="1">
      <c r="A12" s="47"/>
      <c r="B12" s="48"/>
      <c r="C12" s="49"/>
      <c r="D12" s="49"/>
      <c r="E12" s="49"/>
    </row>
    <row r="13" spans="1:5" ht="27.75" customHeight="1">
      <c r="A13" s="47"/>
      <c r="B13" s="48"/>
      <c r="C13" s="49"/>
      <c r="D13" s="49"/>
      <c r="E13" s="49"/>
    </row>
    <row r="14" spans="1:5" ht="27.75" customHeight="1">
      <c r="A14" s="47"/>
      <c r="B14" s="48"/>
      <c r="C14" s="49"/>
      <c r="D14" s="49"/>
      <c r="E14" s="49"/>
    </row>
    <row r="15" spans="1:5" ht="27.75" customHeight="1">
      <c r="A15" s="47"/>
      <c r="B15" s="48"/>
      <c r="C15" s="49"/>
      <c r="D15" s="49"/>
      <c r="E15" s="49"/>
    </row>
    <row r="16" spans="1:5" ht="27.75" customHeight="1">
      <c r="A16" s="47"/>
      <c r="B16" s="48"/>
      <c r="C16" s="49"/>
      <c r="D16" s="49"/>
      <c r="E16" s="49"/>
    </row>
    <row r="17" spans="1:5" ht="27.75" customHeight="1">
      <c r="A17" s="47"/>
      <c r="B17" s="48"/>
      <c r="C17" s="49"/>
      <c r="D17" s="49"/>
      <c r="E17" s="49"/>
    </row>
    <row r="18" spans="1:5" ht="27.75" customHeight="1">
      <c r="A18" s="47"/>
      <c r="B18" s="48"/>
      <c r="C18" s="49"/>
      <c r="D18" s="49"/>
      <c r="E18" s="49"/>
    </row>
    <row r="19" spans="1:5" ht="27.75" customHeight="1">
      <c r="A19" s="47"/>
      <c r="B19" s="48"/>
      <c r="C19" s="49"/>
      <c r="D19" s="49"/>
      <c r="E19" s="49"/>
    </row>
    <row r="20" spans="1:5" ht="27.75" customHeight="1">
      <c r="A20" s="47"/>
      <c r="B20" s="48"/>
      <c r="C20" s="49"/>
      <c r="D20" s="49"/>
      <c r="E20" s="49"/>
    </row>
    <row r="21" spans="1:5" ht="27.75" customHeight="1">
      <c r="A21" s="47"/>
      <c r="B21" s="48"/>
      <c r="C21" s="49"/>
      <c r="D21" s="49"/>
      <c r="E21" s="49"/>
    </row>
    <row r="22" spans="1:5" ht="27.75" customHeight="1">
      <c r="A22" s="47"/>
      <c r="B22" s="48"/>
      <c r="C22" s="49"/>
      <c r="D22" s="49"/>
      <c r="E22" s="49"/>
    </row>
    <row r="23" spans="1:5" ht="27.75" customHeight="1">
      <c r="A23" s="47"/>
      <c r="B23" s="48"/>
      <c r="C23" s="49"/>
      <c r="D23" s="49"/>
      <c r="E23" s="49"/>
    </row>
    <row r="24" spans="1:5" ht="27.75" customHeight="1">
      <c r="A24" s="96" t="s">
        <v>34</v>
      </c>
      <c r="B24" s="96"/>
      <c r="C24" s="96"/>
      <c r="D24" s="96"/>
      <c r="E24" s="96"/>
    </row>
    <row r="25" ht="22.5">
      <c r="A25" s="50"/>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9"/>
  <sheetViews>
    <sheetView zoomScaleSheetLayoutView="100" zoomScalePageLayoutView="0" workbookViewId="0" topLeftCell="A10">
      <selection activeCell="E13" sqref="E13"/>
    </sheetView>
  </sheetViews>
  <sheetFormatPr defaultColWidth="9.00390625" defaultRowHeight="14.25"/>
  <cols>
    <col min="1" max="3" width="25.625" style="26" customWidth="1"/>
    <col min="4"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7" t="s">
        <v>99</v>
      </c>
      <c r="B2" s="98"/>
      <c r="C2" s="9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29</v>
      </c>
      <c r="B4" s="31" t="s">
        <v>30</v>
      </c>
      <c r="C4" s="31" t="s">
        <v>35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19</v>
      </c>
      <c r="C5" s="71">
        <v>198.96</v>
      </c>
      <c r="D5" s="75"/>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70" t="s">
        <v>36</v>
      </c>
      <c r="B6" s="73" t="s">
        <v>10</v>
      </c>
      <c r="C6" s="72">
        <v>67.82</v>
      </c>
      <c r="D6" s="75"/>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34" t="s">
        <v>68</v>
      </c>
      <c r="B7" s="65" t="s">
        <v>72</v>
      </c>
      <c r="C7" s="35">
        <v>29.47</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4" t="s">
        <v>69</v>
      </c>
      <c r="B8" s="65" t="s">
        <v>73</v>
      </c>
      <c r="C8" s="35">
        <v>21.32</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34" t="s">
        <v>70</v>
      </c>
      <c r="B9" s="65" t="s">
        <v>74</v>
      </c>
      <c r="C9" s="35">
        <v>17.03</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34" t="s">
        <v>71</v>
      </c>
      <c r="B10" s="65" t="s">
        <v>75</v>
      </c>
      <c r="C10" s="35">
        <v>0</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70" t="s">
        <v>37</v>
      </c>
      <c r="B11" s="67" t="s">
        <v>11</v>
      </c>
      <c r="C11" s="67">
        <v>108.6</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34" t="s">
        <v>76</v>
      </c>
      <c r="B12" s="66" t="s">
        <v>83</v>
      </c>
      <c r="C12" s="36">
        <v>1.5</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34" t="s">
        <v>77</v>
      </c>
      <c r="B13" s="66" t="s">
        <v>84</v>
      </c>
      <c r="C13" s="36">
        <v>1.5</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34" t="s">
        <v>78</v>
      </c>
      <c r="B14" s="66" t="s">
        <v>85</v>
      </c>
      <c r="C14" s="36">
        <v>4.5</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34" t="s">
        <v>79</v>
      </c>
      <c r="B15" s="66" t="s">
        <v>86</v>
      </c>
      <c r="C15" s="36">
        <v>0.8</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4" t="s">
        <v>80</v>
      </c>
      <c r="B16" s="66" t="s">
        <v>87</v>
      </c>
      <c r="C16" s="36">
        <v>0.3</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4" t="s">
        <v>81</v>
      </c>
      <c r="B17" s="66" t="s">
        <v>88</v>
      </c>
      <c r="C17" s="36">
        <v>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39" customHeight="1">
      <c r="A18" s="34" t="s">
        <v>82</v>
      </c>
      <c r="B18" s="66" t="s">
        <v>89</v>
      </c>
      <c r="C18" s="36">
        <v>99</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39" customHeight="1">
      <c r="A19" s="68">
        <v>310</v>
      </c>
      <c r="B19" s="74" t="s">
        <v>93</v>
      </c>
      <c r="C19" s="67">
        <v>20</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39" customHeight="1">
      <c r="A20" s="34" t="s">
        <v>95</v>
      </c>
      <c r="B20" s="69" t="s">
        <v>94</v>
      </c>
      <c r="C20" s="36">
        <v>20</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39" customHeight="1">
      <c r="A21" s="37">
        <v>303</v>
      </c>
      <c r="B21" s="67" t="s">
        <v>12</v>
      </c>
      <c r="C21" s="67">
        <v>2.54</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39" customHeight="1">
      <c r="A22" s="34" t="s">
        <v>96</v>
      </c>
      <c r="B22" s="66" t="s">
        <v>90</v>
      </c>
      <c r="C22" s="3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39" customHeight="1">
      <c r="A23" s="34" t="s">
        <v>91</v>
      </c>
      <c r="B23" s="66" t="s">
        <v>92</v>
      </c>
      <c r="C23" s="36">
        <v>2.54</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39" customHeight="1">
      <c r="A24" s="32"/>
      <c r="B24" s="40"/>
      <c r="C24" s="41"/>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39" customHeight="1">
      <c r="A25" s="32"/>
      <c r="B25" s="40"/>
      <c r="C25" s="4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2" ht="39" customHeight="1">
      <c r="A26" s="32"/>
      <c r="B26" s="40"/>
      <c r="C26" s="41"/>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ht="39" customHeight="1">
      <c r="A27" s="38"/>
      <c r="B27" s="38"/>
      <c r="C27" s="41"/>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252" ht="25.5" customHeight="1">
      <c r="A28" s="99" t="s">
        <v>38</v>
      </c>
      <c r="B28" s="100"/>
      <c r="C28" s="100"/>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3" ht="25.5" customHeight="1">
      <c r="A29" s="101" t="s">
        <v>39</v>
      </c>
      <c r="B29" s="101"/>
      <c r="C29" s="101"/>
    </row>
  </sheetData>
  <sheetProtection/>
  <mergeCells count="3">
    <mergeCell ref="A2:C2"/>
    <mergeCell ref="A28:C28"/>
    <mergeCell ref="A29:C2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D4" sqref="D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7" t="s">
        <v>100</v>
      </c>
      <c r="B2" s="78"/>
      <c r="C2" s="78"/>
      <c r="D2" s="78"/>
      <c r="E2" s="78"/>
      <c r="F2" s="78"/>
      <c r="G2" s="78"/>
      <c r="H2" s="78"/>
      <c r="I2" s="78"/>
      <c r="J2" s="78"/>
      <c r="K2" s="78"/>
      <c r="L2" s="78"/>
    </row>
    <row r="3" spans="1:12" ht="28.5" customHeight="1">
      <c r="A3" s="78"/>
      <c r="B3" s="78"/>
      <c r="C3" s="78"/>
      <c r="D3" s="78"/>
      <c r="E3" s="78"/>
      <c r="F3" s="78"/>
      <c r="G3" s="78"/>
      <c r="H3" s="78"/>
      <c r="I3" s="78"/>
      <c r="J3" s="78"/>
      <c r="K3" s="78"/>
      <c r="L3" s="78"/>
    </row>
    <row r="4" spans="1:11" ht="21.75" customHeight="1">
      <c r="A4" s="92" t="s">
        <v>64</v>
      </c>
      <c r="B4" s="92"/>
      <c r="K4" s="23" t="s">
        <v>1</v>
      </c>
    </row>
    <row r="5" spans="1:12" ht="24.75" customHeight="1">
      <c r="A5" s="84" t="s">
        <v>3</v>
      </c>
      <c r="B5" s="84"/>
      <c r="C5" s="84"/>
      <c r="D5" s="84"/>
      <c r="E5" s="84"/>
      <c r="F5" s="84"/>
      <c r="G5" s="84"/>
      <c r="H5" s="84"/>
      <c r="I5" s="84"/>
      <c r="J5" s="84"/>
      <c r="K5" s="84"/>
      <c r="L5" s="84"/>
    </row>
    <row r="6" spans="1:12" s="15" customFormat="1" ht="48.75" customHeight="1">
      <c r="A6" s="88" t="s">
        <v>6</v>
      </c>
      <c r="B6" s="88"/>
      <c r="C6" s="88" t="s">
        <v>7</v>
      </c>
      <c r="D6" s="88"/>
      <c r="E6" s="88"/>
      <c r="F6" s="88"/>
      <c r="G6" s="88"/>
      <c r="H6" s="88"/>
      <c r="I6" s="88"/>
      <c r="J6" s="88"/>
      <c r="K6" s="88"/>
      <c r="L6" s="88"/>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D8" sqref="D8"/>
    </sheetView>
  </sheetViews>
  <sheetFormatPr defaultColWidth="9.00390625" defaultRowHeight="14.25"/>
  <cols>
    <col min="1" max="1" width="14.25390625" style="0" customWidth="1"/>
    <col min="9" max="9" width="11.3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2" t="s">
        <v>98</v>
      </c>
      <c r="B2" s="103"/>
      <c r="C2" s="103"/>
      <c r="D2" s="103"/>
      <c r="E2" s="103"/>
      <c r="F2" s="103"/>
      <c r="G2" s="103"/>
      <c r="H2" s="103"/>
      <c r="I2" s="10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4" t="s">
        <v>1</v>
      </c>
      <c r="I3" s="10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6" t="s">
        <v>40</v>
      </c>
      <c r="B4" s="6" t="s">
        <v>41</v>
      </c>
      <c r="C4" s="7"/>
      <c r="D4" s="7"/>
      <c r="E4" s="7"/>
      <c r="F4" s="7"/>
      <c r="G4" s="7"/>
      <c r="H4" s="107" t="s">
        <v>101</v>
      </c>
      <c r="I4" s="108"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6"/>
      <c r="B5" s="106" t="s">
        <v>43</v>
      </c>
      <c r="C5" s="106" t="s">
        <v>44</v>
      </c>
      <c r="D5" s="106" t="s">
        <v>45</v>
      </c>
      <c r="E5" s="105" t="s">
        <v>46</v>
      </c>
      <c r="F5" s="105"/>
      <c r="G5" s="106" t="s">
        <v>47</v>
      </c>
      <c r="H5" s="107"/>
      <c r="I5" s="10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6"/>
      <c r="B6" s="106"/>
      <c r="C6" s="106"/>
      <c r="D6" s="106"/>
      <c r="E6" s="5" t="s">
        <v>48</v>
      </c>
      <c r="F6" s="5" t="s">
        <v>49</v>
      </c>
      <c r="G6" s="106"/>
      <c r="H6" s="107"/>
      <c r="I6" s="10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97</v>
      </c>
      <c r="B7" s="10">
        <v>1</v>
      </c>
      <c r="C7" s="10">
        <v>1</v>
      </c>
      <c r="D7" s="10">
        <v>0</v>
      </c>
      <c r="E7" s="10">
        <v>0</v>
      </c>
      <c r="F7" s="10">
        <v>0</v>
      </c>
      <c r="G7" s="10">
        <v>0</v>
      </c>
      <c r="H7" s="8">
        <v>0.6</v>
      </c>
      <c r="I7" s="76" t="s">
        <v>102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8"/>
      <c r="B16" s="58"/>
      <c r="C16" s="58"/>
      <c r="D16" s="58"/>
      <c r="E16" s="58"/>
      <c r="F16" s="58"/>
      <c r="G16" s="58"/>
      <c r="H16" s="58"/>
      <c r="I16" s="58"/>
    </row>
    <row r="17" spans="1:9" ht="28.5" customHeight="1">
      <c r="A17" s="59"/>
      <c r="B17" s="59"/>
      <c r="C17" s="59"/>
      <c r="D17" s="59"/>
      <c r="E17" s="59"/>
      <c r="F17" s="59"/>
      <c r="G17" s="59"/>
      <c r="H17" s="59"/>
      <c r="I17" s="5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2017-05-27T03:41:51Z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