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<sst xmlns="http://schemas.openxmlformats.org/spreadsheetml/2006/main" count="150" uniqueCount="96">
  <si>
    <r>
      <t xml:space="preserve"> 2016 </t>
    </r>
    <r>
      <rPr>
        <sz val="16"/>
        <color indexed="8"/>
        <rFont val="黑体"/>
        <family val="3"/>
      </rPr>
      <t>年度部门收支总表</t>
    </r>
  </si>
  <si>
    <t>单位：林业系统（含局机关，药菇山，白石园，荆竹山，苗圃）</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</si>
  <si>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</si>
  <si>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</si>
  <si>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</si>
  <si>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</si>
  <si>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</si>
  <si>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</si>
  <si>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</si>
  <si>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</si>
  <si>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</si>
  <si>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</si>
  <si>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</si>
  <si>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</si>
  <si>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</si>
  <si>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</si>
  <si>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</si>
  <si>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</si>
  <si>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</si>
  <si>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</si>
  <si>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</si>
  <si>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</si>
  <si>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农林水事务</t>
  </si>
  <si>
    <t xml:space="preserve"> 经费拨款</t>
  </si>
  <si>
    <t>林业</t>
  </si>
  <si>
    <r>
      <t xml:space="preserve">  </t>
    </r>
    <r>
      <rPr>
        <sz val="10"/>
        <rFont val="宋体"/>
        <family val="0"/>
      </rPr>
      <t>纳入公共预算管理的非税收入拨款</t>
    </r>
  </si>
  <si>
    <t>行政运行</t>
  </si>
  <si>
    <t>二、政府性基金拨款</t>
  </si>
  <si>
    <t>林业事务机构</t>
  </si>
  <si>
    <t>三、纳入专户管理的非税收入拨款</t>
  </si>
  <si>
    <t>四、中央财政补助</t>
  </si>
  <si>
    <t>五、事业单位经营服务收入</t>
  </si>
  <si>
    <t>六、其他收入</t>
  </si>
  <si>
    <t>本 年 收 入 合 计</t>
  </si>
  <si>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</si>
  <si>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</si>
  <si>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</si>
  <si>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</si>
  <si>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</si>
  <si>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</si>
  <si>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</si>
  <si>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</si>
  <si>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2016    </t>
    </r>
    <r>
      <rPr>
        <b/>
        <sz val="18"/>
        <rFont val="宋体"/>
        <family val="0"/>
      </rPr>
      <t>年度部门一般公共预算基本支出表</t>
    </r>
  </si>
  <si>
    <t>预算数</t>
  </si>
  <si>
    <t>301</t>
  </si>
  <si>
    <t>30101</t>
  </si>
  <si>
    <t>基本工资</t>
  </si>
  <si>
    <t>30104</t>
  </si>
  <si>
    <t>社保缴费</t>
  </si>
  <si>
    <t>30107</t>
  </si>
  <si>
    <t>津贴补贴及绩效工资</t>
  </si>
  <si>
    <t>302</t>
  </si>
  <si>
    <t>30201</t>
  </si>
  <si>
    <t>办公费</t>
  </si>
  <si>
    <t>30202</t>
  </si>
  <si>
    <t>印刷费</t>
  </si>
  <si>
    <t>30206</t>
  </si>
  <si>
    <t>水电费</t>
  </si>
  <si>
    <t>30207</t>
  </si>
  <si>
    <t>邮电费</t>
  </si>
  <si>
    <t>30211</t>
  </si>
  <si>
    <t>差旅费</t>
  </si>
  <si>
    <t>30212</t>
  </si>
  <si>
    <t>因公出国（境）费用</t>
  </si>
  <si>
    <t>30213</t>
  </si>
  <si>
    <t>维修（护）费</t>
  </si>
  <si>
    <t>30215</t>
  </si>
  <si>
    <t>会议费</t>
  </si>
  <si>
    <t>30216</t>
  </si>
  <si>
    <t>培训费</t>
  </si>
  <si>
    <t>30217</t>
  </si>
  <si>
    <t>公务接待费</t>
  </si>
  <si>
    <t>30228</t>
  </si>
  <si>
    <t>工会经费</t>
  </si>
  <si>
    <t>30231</t>
  </si>
  <si>
    <t>公车运行维护费</t>
  </si>
  <si>
    <t>抚恤费</t>
  </si>
  <si>
    <t>生活补助</t>
  </si>
  <si>
    <t>30311</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</si>
  <si>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</si>
  <si>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</si>
  <si>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</si>
  <si>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</si>
  <si>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</si>
  <si>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</si>
  <si>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</si>
  <si>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</si>
  <si>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</si>
  <si>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</si>
  <si>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</si>
  <si>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</si>
  <si>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</si>
  <si>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</si>
  <si>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</si>
  <si>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林业局</t>
  </si>
  <si>
    <t>因我局下属的药菇山、白石园、荆竹山林场及国有苗圃等四个二级机构从2016起纳入财政预算，所以我局2016年预算数要大于2015年预算数。其中荆竹山林场因森林防火需要购买一辆防火车辆。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</si>
</sst>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s>
  <fonts count="47">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11"/>
      <color indexed="9"/>
      <name val="Tahoma"/>
      <family val="2"/>
    </font>
    <font>
      <sz val="11"/>
      <color indexed="52"/>
      <name val="Tahoma"/>
      <family val="2"/>
    </font>
    <font>
      <b/>
      <sz val="13"/>
      <color indexed="56"/>
      <name val="Tahoma"/>
      <family val="2"/>
    </font>
    <font>
      <sz val="11"/>
      <color indexed="10"/>
      <name val="Tahoma"/>
      <family val="2"/>
    </font>
    <font>
      <b/>
      <sz val="11"/>
      <color indexed="56"/>
      <name val="Tahoma"/>
      <family val="2"/>
    </font>
    <font>
      <sz val="11"/>
      <color indexed="20"/>
      <name val="Tahoma"/>
      <family val="2"/>
    </font>
    <font>
      <b/>
      <sz val="11"/>
      <color indexed="52"/>
      <name val="Tahoma"/>
      <family val="2"/>
    </font>
    <font>
      <b/>
      <sz val="15"/>
      <color indexed="56"/>
      <name val="Tahoma"/>
      <family val="2"/>
    </font>
    <font>
      <sz val="11"/>
      <color indexed="17"/>
      <name val="Tahoma"/>
      <family val="2"/>
    </font>
    <font>
      <b/>
      <sz val="18"/>
      <color indexed="56"/>
      <name val="宋体"/>
      <family val="0"/>
    </font>
    <font>
      <u val="single"/>
      <sz val="11"/>
      <color indexed="12"/>
      <name val="宋体"/>
      <family val="0"/>
    </font>
    <font>
      <sz val="11"/>
      <color indexed="60"/>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1"/>
      <color indexed="8"/>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3" fillId="7"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0" fillId="0" borderId="3" applyNumberFormat="0" applyFill="0" applyAlignment="0" applyProtection="0"/>
    <xf numFmtId="0" fontId="25" fillId="0" borderId="4" applyNumberFormat="0" applyFill="0" applyAlignment="0" applyProtection="0"/>
    <xf numFmtId="0" fontId="23" fillId="8" borderId="0" applyNumberFormat="0" applyBorder="0" applyAlignment="0" applyProtection="0"/>
    <xf numFmtId="0" fontId="27" fillId="0" borderId="5" applyNumberFormat="0" applyFill="0" applyAlignment="0" applyProtection="0"/>
    <xf numFmtId="0" fontId="23" fillId="9" borderId="0" applyNumberFormat="0" applyBorder="0" applyAlignment="0" applyProtection="0"/>
    <xf numFmtId="0" fontId="38" fillId="10" borderId="6" applyNumberFormat="0" applyAlignment="0" applyProtection="0"/>
    <xf numFmtId="0" fontId="29"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24" fillId="0" borderId="8" applyNumberFormat="0" applyFill="0" applyAlignment="0" applyProtection="0"/>
    <xf numFmtId="0" fontId="40" fillId="0" borderId="9" applyNumberFormat="0" applyFill="0" applyAlignment="0" applyProtection="0"/>
    <xf numFmtId="0" fontId="31"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1" fillId="0" borderId="0">
      <alignment/>
      <protection/>
    </xf>
  </cellStyleXfs>
  <cellXfs count="92">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6" fillId="0" borderId="0" xfId="0" applyFont="1" applyFill="1" applyAlignment="1">
      <alignment horizontal="center" vertical="center"/>
    </xf>
    <xf numFmtId="0" fontId="10" fillId="0" borderId="0" xfId="0" applyFont="1" applyFill="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7" fontId="6"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3" fillId="24" borderId="14" xfId="66" applyNumberFormat="1" applyFont="1" applyFill="1" applyBorder="1" applyAlignment="1" applyProtection="1">
      <alignment horizontal="center" vertical="center" wrapText="1"/>
      <protection/>
    </xf>
    <xf numFmtId="4" fontId="13" fillId="24" borderId="13"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right" vertical="center" wrapText="1"/>
      <protection/>
    </xf>
    <xf numFmtId="178" fontId="13" fillId="0" borderId="15"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178" fontId="13"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right" vertical="center" wrapText="1"/>
      <protection/>
    </xf>
    <xf numFmtId="0" fontId="20" fillId="0" borderId="12" xfId="66" applyNumberFormat="1" applyFont="1" applyFill="1" applyBorder="1" applyAlignment="1" applyProtection="1">
      <alignment horizontal="right" vertical="center" wrapText="1"/>
      <protection/>
    </xf>
    <xf numFmtId="0" fontId="13" fillId="0" borderId="12" xfId="66" applyNumberFormat="1" applyFont="1" applyFill="1" applyBorder="1" applyAlignment="1" applyProtection="1">
      <alignment horizontal="left" vertical="center" wrapText="1"/>
      <protection/>
    </xf>
    <xf numFmtId="0" fontId="20" fillId="0" borderId="12" xfId="66" applyNumberFormat="1" applyFont="1" applyFill="1" applyBorder="1" applyAlignment="1" applyProtection="1">
      <alignment vertical="center" wrapText="1"/>
      <protection/>
    </xf>
    <xf numFmtId="0" fontId="16" fillId="0" borderId="12" xfId="66" applyNumberFormat="1" applyFont="1" applyFill="1" applyBorder="1" applyAlignment="1" applyProtection="1">
      <alignment horizontal="left" vertical="center" wrapText="1"/>
      <protection/>
    </xf>
    <xf numFmtId="0" fontId="16" fillId="0" borderId="12"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4" fillId="24" borderId="12" xfId="0" applyFont="1" applyFill="1" applyBorder="1" applyAlignment="1">
      <alignment horizontal="center" vertical="center" wrapText="1"/>
    </xf>
    <xf numFmtId="177" fontId="6" fillId="0" borderId="12" xfId="0" applyNumberFormat="1" applyFont="1" applyFill="1" applyBorder="1" applyAlignment="1">
      <alignment horizontal="right"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0" fontId="6" fillId="0" borderId="0" xfId="0" applyFont="1" applyFill="1" applyAlignment="1">
      <alignment horizontal="left" vertical="center" wrapText="1"/>
    </xf>
    <xf numFmtId="0" fontId="22" fillId="0" borderId="0" xfId="0" applyFont="1" applyFill="1" applyAlignment="1">
      <alignment horizontal="justify" vertical="center"/>
    </xf>
    <xf numFmtId="176" fontId="6" fillId="0" borderId="12" xfId="0" applyNumberFormat="1" applyFont="1" applyFill="1" applyBorder="1" applyAlignment="1">
      <alignment horizontal="left" vertical="center"/>
    </xf>
    <xf numFmtId="0" fontId="0" fillId="0" borderId="12" xfId="0" applyBorder="1" applyAlignment="1">
      <alignment/>
    </xf>
    <xf numFmtId="176" fontId="8" fillId="0" borderId="0" xfId="0" applyNumberFormat="1" applyFont="1" applyFill="1" applyAlignment="1">
      <alignment horizontal="center" vertical="center"/>
    </xf>
    <xf numFmtId="176" fontId="10" fillId="0" borderId="0" xfId="0" applyNumberFormat="1" applyFont="1" applyFill="1" applyAlignment="1">
      <alignment horizontal="center" vertical="center"/>
    </xf>
    <xf numFmtId="0" fontId="11" fillId="0" borderId="18" xfId="0" applyNumberFormat="1" applyFont="1" applyFill="1" applyBorder="1" applyAlignment="1">
      <alignment horizontal="center" vertical="center"/>
    </xf>
    <xf numFmtId="176"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xf>
    <xf numFmtId="176" fontId="11" fillId="0" borderId="22"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176" fontId="12" fillId="0" borderId="22"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76" fontId="6" fillId="0" borderId="22" xfId="0" applyNumberFormat="1" applyFont="1" applyFill="1" applyBorder="1" applyAlignment="1">
      <alignment horizontal="left" vertical="center"/>
    </xf>
    <xf numFmtId="0" fontId="20" fillId="0" borderId="12" xfId="0" applyFont="1" applyFill="1" applyBorder="1" applyAlignment="1">
      <alignment horizontal="left" vertical="center"/>
    </xf>
    <xf numFmtId="0" fontId="6" fillId="0" borderId="12" xfId="0" applyFont="1" applyFill="1" applyBorder="1" applyAlignment="1">
      <alignment horizontal="left" vertical="center"/>
    </xf>
    <xf numFmtId="177" fontId="12" fillId="0" borderId="12" xfId="0" applyNumberFormat="1" applyFont="1" applyFill="1" applyBorder="1" applyAlignment="1">
      <alignment horizontal="right" vertical="center"/>
    </xf>
    <xf numFmtId="0" fontId="11" fillId="0" borderId="23" xfId="0" applyNumberFormat="1" applyFont="1" applyFill="1" applyBorder="1" applyAlignment="1">
      <alignment horizontal="center" vertical="center"/>
    </xf>
    <xf numFmtId="176" fontId="12" fillId="0" borderId="22" xfId="0" applyNumberFormat="1" applyFont="1" applyFill="1" applyBorder="1" applyAlignment="1">
      <alignment horizontal="left" vertical="center"/>
    </xf>
    <xf numFmtId="0" fontId="8" fillId="0" borderId="0" xfId="0" applyFont="1" applyFill="1" applyAlignment="1">
      <alignment horizontal="center" vertical="center"/>
    </xf>
    <xf numFmtId="0" fontId="11" fillId="0" borderId="24" xfId="0" applyFont="1" applyFill="1" applyBorder="1" applyAlignment="1">
      <alignment horizontal="center" vertical="center"/>
    </xf>
    <xf numFmtId="0" fontId="11" fillId="0" borderId="24"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50"/>
  <sheetViews>
    <sheetView workbookViewId="0" topLeftCell="A1">
      <selection activeCell="A8" sqref="A8"/>
    </sheetView>
  </sheetViews>
  <sheetFormatPr defaultColWidth="9.00390625" defaultRowHeight="14.25"/>
  <cols>
    <col min="1" max="1" width="26.375" style="23" customWidth="1"/>
    <col min="2" max="2" width="8.50390625" style="23" customWidth="1"/>
    <col min="3" max="3" width="0.37109375" style="23" customWidth="1"/>
    <col min="4" max="4" width="8.125" style="71" customWidth="1"/>
    <col min="5" max="5" width="12.75390625" style="23" customWidth="1"/>
    <col min="6" max="6" width="8.00390625" style="23" customWidth="1"/>
    <col min="7" max="7" width="7.125" style="23" customWidth="1"/>
    <col min="8" max="8" width="7.50390625" style="23" customWidth="1"/>
    <col min="9" max="9" width="7.00390625" style="23" customWidth="1"/>
    <col min="10" max="10" width="5.625" style="23" customWidth="1"/>
    <col min="11" max="11" width="5.875" style="23" customWidth="1"/>
    <col min="12" max="12" width="5.75390625" style="23" customWidth="1"/>
    <col min="13" max="13" width="6.125" style="23" customWidth="1"/>
    <col min="14" max="14" width="7.25390625" style="23" customWidth="1"/>
    <col min="15" max="15" width="6.50390625" style="23" customWidth="1"/>
    <col min="16" max="16384" width="9.00390625" style="23" customWidth="1"/>
  </cols>
  <sheetData>
    <row r="1" ht="12" customHeight="1">
      <c r="A1" s="62"/>
    </row>
    <row r="2" spans="1:15" ht="12" customHeight="1">
      <c r="A2" s="24" t="s">
        <v>0</v>
      </c>
      <c r="B2" s="25"/>
      <c r="C2" s="25"/>
      <c r="D2" s="72"/>
      <c r="E2" s="25"/>
      <c r="F2" s="25"/>
      <c r="G2" s="25"/>
      <c r="H2" s="25"/>
      <c r="I2" s="25"/>
      <c r="J2" s="25"/>
      <c r="K2" s="25"/>
      <c r="L2" s="25"/>
      <c r="M2" s="25"/>
      <c r="N2" s="25"/>
      <c r="O2" s="25"/>
    </row>
    <row r="3" spans="1:15" ht="28.5" customHeight="1">
      <c r="A3" s="25"/>
      <c r="B3" s="25"/>
      <c r="C3" s="25"/>
      <c r="D3" s="72"/>
      <c r="E3" s="25"/>
      <c r="F3" s="25"/>
      <c r="G3" s="25"/>
      <c r="H3" s="25"/>
      <c r="I3" s="25"/>
      <c r="J3" s="25"/>
      <c r="K3" s="25"/>
      <c r="L3" s="25"/>
      <c r="M3" s="25"/>
      <c r="N3" s="25"/>
      <c r="O3" s="25"/>
    </row>
    <row r="4" spans="1:14" ht="21.75" customHeight="1">
      <c r="A4" s="5" t="s">
        <v>1</v>
      </c>
      <c r="B4" s="5"/>
      <c r="C4" s="5"/>
      <c r="D4" s="6"/>
      <c r="E4" s="5"/>
      <c r="N4" s="35" t="s">
        <v>2</v>
      </c>
    </row>
    <row r="5" spans="1:15" ht="24.75" customHeight="1">
      <c r="A5" s="26" t="s">
        <v>3</v>
      </c>
      <c r="B5" s="26"/>
      <c r="C5" s="73"/>
      <c r="D5" s="74" t="s">
        <v>4</v>
      </c>
      <c r="E5" s="75"/>
      <c r="F5" s="75"/>
      <c r="G5" s="75"/>
      <c r="H5" s="75"/>
      <c r="I5" s="75"/>
      <c r="J5" s="75"/>
      <c r="K5" s="75"/>
      <c r="L5" s="75"/>
      <c r="M5" s="75"/>
      <c r="N5" s="75"/>
      <c r="O5" s="90"/>
    </row>
    <row r="6" spans="1:15" s="22" customFormat="1" ht="48.75" customHeight="1">
      <c r="A6" s="76" t="s">
        <v>5</v>
      </c>
      <c r="B6" s="76" t="s">
        <v>6</v>
      </c>
      <c r="C6" s="77"/>
      <c r="D6" s="78" t="s">
        <v>7</v>
      </c>
      <c r="E6" s="27"/>
      <c r="F6" s="79" t="s">
        <v>8</v>
      </c>
      <c r="G6" s="80"/>
      <c r="H6" s="80"/>
      <c r="I6" s="80"/>
      <c r="J6" s="80"/>
      <c r="K6" s="80"/>
      <c r="L6" s="80"/>
      <c r="M6" s="80"/>
      <c r="N6" s="80"/>
      <c r="O6" s="91"/>
    </row>
    <row r="7" spans="1:42" s="22" customFormat="1" ht="63" customHeight="1">
      <c r="A7" s="76"/>
      <c r="B7" s="76"/>
      <c r="C7" s="77"/>
      <c r="D7" s="81" t="s">
        <v>9</v>
      </c>
      <c r="E7" s="29" t="s">
        <v>10</v>
      </c>
      <c r="F7" s="29" t="s">
        <v>11</v>
      </c>
      <c r="G7" s="29" t="s">
        <v>12</v>
      </c>
      <c r="H7" s="29" t="s">
        <v>13</v>
      </c>
      <c r="I7" s="29" t="s">
        <v>14</v>
      </c>
      <c r="J7" s="29" t="s">
        <v>15</v>
      </c>
      <c r="K7" s="29" t="s">
        <v>16</v>
      </c>
      <c r="L7" s="29" t="s">
        <v>17</v>
      </c>
      <c r="M7" s="29" t="s">
        <v>18</v>
      </c>
      <c r="N7" s="29" t="s">
        <v>19</v>
      </c>
      <c r="O7" s="36" t="s">
        <v>20</v>
      </c>
      <c r="Q7" s="23"/>
      <c r="R7" s="23"/>
      <c r="S7" s="23"/>
      <c r="T7" s="23"/>
      <c r="U7" s="23"/>
      <c r="V7" s="23"/>
      <c r="W7" s="23"/>
      <c r="X7" s="23"/>
      <c r="Y7" s="23"/>
      <c r="Z7" s="23"/>
      <c r="AA7"/>
      <c r="AB7"/>
      <c r="AC7"/>
      <c r="AD7"/>
      <c r="AE7"/>
      <c r="AF7"/>
      <c r="AG7"/>
      <c r="AH7"/>
      <c r="AI7"/>
      <c r="AJ7"/>
      <c r="AK7"/>
      <c r="AL7"/>
      <c r="AM7"/>
      <c r="AN7"/>
      <c r="AO7"/>
      <c r="AP7"/>
    </row>
    <row r="8" spans="1:42" ht="18.75" customHeight="1">
      <c r="A8" s="82" t="s">
        <v>21</v>
      </c>
      <c r="B8" s="64">
        <v>1745</v>
      </c>
      <c r="C8" s="77"/>
      <c r="D8" s="83">
        <v>213</v>
      </c>
      <c r="E8" s="31" t="s">
        <v>22</v>
      </c>
      <c r="F8" s="30">
        <v>1558.6</v>
      </c>
      <c r="G8" s="32">
        <v>126.1</v>
      </c>
      <c r="H8" s="32">
        <v>230.3</v>
      </c>
      <c r="I8" s="32">
        <v>108</v>
      </c>
      <c r="J8" s="32"/>
      <c r="K8" s="32"/>
      <c r="L8" s="32"/>
      <c r="M8" s="32"/>
      <c r="N8" s="32">
        <v>102.8</v>
      </c>
      <c r="O8" s="32">
        <v>2125.8</v>
      </c>
      <c r="AA8"/>
      <c r="AB8"/>
      <c r="AC8"/>
      <c r="AD8"/>
      <c r="AE8"/>
      <c r="AF8"/>
      <c r="AG8"/>
      <c r="AH8"/>
      <c r="AI8"/>
      <c r="AJ8"/>
      <c r="AK8"/>
      <c r="AL8"/>
      <c r="AM8"/>
      <c r="AN8"/>
      <c r="AO8"/>
      <c r="AP8"/>
    </row>
    <row r="9" spans="1:42" ht="18.75" customHeight="1">
      <c r="A9" s="82" t="s">
        <v>23</v>
      </c>
      <c r="B9" s="64">
        <v>1645</v>
      </c>
      <c r="C9" s="77"/>
      <c r="D9" s="83">
        <v>21302</v>
      </c>
      <c r="E9" s="31" t="s">
        <v>24</v>
      </c>
      <c r="F9" s="30">
        <v>1558.6</v>
      </c>
      <c r="G9" s="32">
        <v>126.1</v>
      </c>
      <c r="H9" s="32">
        <v>230.3</v>
      </c>
      <c r="I9" s="32">
        <v>108</v>
      </c>
      <c r="J9" s="32"/>
      <c r="K9" s="32"/>
      <c r="L9" s="32"/>
      <c r="M9" s="32"/>
      <c r="N9" s="32">
        <v>102.8</v>
      </c>
      <c r="O9" s="32">
        <v>2125.8</v>
      </c>
      <c r="AA9"/>
      <c r="AB9"/>
      <c r="AC9"/>
      <c r="AD9"/>
      <c r="AE9"/>
      <c r="AF9"/>
      <c r="AG9"/>
      <c r="AH9"/>
      <c r="AI9"/>
      <c r="AJ9"/>
      <c r="AK9"/>
      <c r="AL9"/>
      <c r="AM9"/>
      <c r="AN9"/>
      <c r="AO9"/>
      <c r="AP9"/>
    </row>
    <row r="10" spans="1:42" ht="18.75" customHeight="1">
      <c r="A10" s="84" t="s">
        <v>25</v>
      </c>
      <c r="B10" s="64">
        <v>100</v>
      </c>
      <c r="C10" s="77"/>
      <c r="D10" s="83">
        <v>2130201</v>
      </c>
      <c r="E10" s="31" t="s">
        <v>26</v>
      </c>
      <c r="F10" s="30">
        <v>1002.2</v>
      </c>
      <c r="G10" s="32">
        <v>102</v>
      </c>
      <c r="H10" s="32">
        <v>182</v>
      </c>
      <c r="I10" s="32"/>
      <c r="J10" s="32"/>
      <c r="K10" s="32"/>
      <c r="L10" s="32"/>
      <c r="M10" s="32"/>
      <c r="N10" s="32">
        <v>102.8</v>
      </c>
      <c r="O10" s="32">
        <f aca="true" t="shared" si="0" ref="O8:O10">SUM(F10:N10)</f>
        <v>1389</v>
      </c>
      <c r="AA10"/>
      <c r="AB10"/>
      <c r="AC10"/>
      <c r="AD10"/>
      <c r="AE10"/>
      <c r="AF10"/>
      <c r="AG10"/>
      <c r="AH10"/>
      <c r="AI10"/>
      <c r="AJ10"/>
      <c r="AK10"/>
      <c r="AL10"/>
      <c r="AM10"/>
      <c r="AN10"/>
      <c r="AO10"/>
      <c r="AP10"/>
    </row>
    <row r="11" spans="1:42" ht="18.75" customHeight="1">
      <c r="A11" s="82" t="s">
        <v>27</v>
      </c>
      <c r="B11" s="64"/>
      <c r="C11" s="77"/>
      <c r="D11" s="83">
        <v>2130204</v>
      </c>
      <c r="E11" s="31" t="s">
        <v>28</v>
      </c>
      <c r="F11" s="30">
        <v>556.4</v>
      </c>
      <c r="G11" s="32">
        <v>24.1</v>
      </c>
      <c r="H11" s="32">
        <v>48.3</v>
      </c>
      <c r="I11" s="32">
        <v>108</v>
      </c>
      <c r="J11" s="32"/>
      <c r="K11" s="32"/>
      <c r="L11" s="32"/>
      <c r="M11" s="32"/>
      <c r="N11" s="32"/>
      <c r="O11" s="32">
        <v>736.8</v>
      </c>
      <c r="AA11"/>
      <c r="AB11"/>
      <c r="AC11"/>
      <c r="AD11"/>
      <c r="AE11"/>
      <c r="AF11"/>
      <c r="AG11"/>
      <c r="AH11"/>
      <c r="AI11"/>
      <c r="AJ11"/>
      <c r="AK11"/>
      <c r="AL11"/>
      <c r="AM11"/>
      <c r="AN11"/>
      <c r="AO11"/>
      <c r="AP11"/>
    </row>
    <row r="12" spans="1:42" ht="18.75" customHeight="1">
      <c r="A12" s="82" t="s">
        <v>29</v>
      </c>
      <c r="B12" s="64"/>
      <c r="C12" s="77"/>
      <c r="D12" s="83"/>
      <c r="E12" s="31"/>
      <c r="F12" s="30"/>
      <c r="G12" s="32"/>
      <c r="H12" s="32"/>
      <c r="I12" s="32"/>
      <c r="J12" s="32"/>
      <c r="K12" s="32"/>
      <c r="L12" s="32"/>
      <c r="M12" s="32"/>
      <c r="N12" s="32"/>
      <c r="O12" s="32"/>
      <c r="AA12"/>
      <c r="AB12"/>
      <c r="AC12"/>
      <c r="AD12"/>
      <c r="AE12"/>
      <c r="AF12"/>
      <c r="AG12"/>
      <c r="AH12"/>
      <c r="AI12"/>
      <c r="AJ12"/>
      <c r="AK12"/>
      <c r="AL12"/>
      <c r="AM12"/>
      <c r="AN12"/>
      <c r="AO12"/>
      <c r="AP12"/>
    </row>
    <row r="13" spans="1:42" ht="18.75" customHeight="1">
      <c r="A13" s="82" t="s">
        <v>30</v>
      </c>
      <c r="B13" s="64">
        <v>144.39999999999998</v>
      </c>
      <c r="C13" s="77"/>
      <c r="D13" s="83"/>
      <c r="E13" s="31"/>
      <c r="F13" s="30"/>
      <c r="G13" s="32"/>
      <c r="H13" s="32"/>
      <c r="I13" s="32"/>
      <c r="J13" s="32"/>
      <c r="K13" s="32"/>
      <c r="L13" s="32"/>
      <c r="M13" s="32"/>
      <c r="N13" s="32"/>
      <c r="O13" s="32"/>
      <c r="AA13"/>
      <c r="AB13"/>
      <c r="AC13"/>
      <c r="AD13"/>
      <c r="AE13"/>
      <c r="AF13"/>
      <c r="AG13"/>
      <c r="AH13"/>
      <c r="AI13"/>
      <c r="AJ13"/>
      <c r="AK13"/>
      <c r="AL13"/>
      <c r="AM13"/>
      <c r="AN13"/>
      <c r="AO13"/>
      <c r="AP13"/>
    </row>
    <row r="14" spans="1:42" ht="18.75" customHeight="1">
      <c r="A14" s="82" t="s">
        <v>31</v>
      </c>
      <c r="B14" s="64"/>
      <c r="C14" s="77"/>
      <c r="D14" s="83"/>
      <c r="E14" s="31"/>
      <c r="F14" s="30"/>
      <c r="G14" s="32"/>
      <c r="H14" s="32"/>
      <c r="I14" s="32"/>
      <c r="J14" s="32"/>
      <c r="K14" s="32"/>
      <c r="L14" s="32"/>
      <c r="M14" s="32"/>
      <c r="N14" s="32"/>
      <c r="O14" s="32"/>
      <c r="AA14"/>
      <c r="AB14"/>
      <c r="AC14"/>
      <c r="AD14"/>
      <c r="AE14"/>
      <c r="AF14"/>
      <c r="AG14"/>
      <c r="AH14"/>
      <c r="AI14"/>
      <c r="AJ14"/>
      <c r="AK14"/>
      <c r="AL14"/>
      <c r="AM14"/>
      <c r="AN14"/>
      <c r="AO14"/>
      <c r="AP14"/>
    </row>
    <row r="15" spans="1:42" ht="18.75" customHeight="1">
      <c r="A15" s="82" t="s">
        <v>32</v>
      </c>
      <c r="B15" s="64">
        <v>236.39999999999998</v>
      </c>
      <c r="C15" s="77"/>
      <c r="D15" s="83"/>
      <c r="E15" s="31"/>
      <c r="F15" s="30"/>
      <c r="G15" s="32"/>
      <c r="H15" s="32"/>
      <c r="I15" s="32"/>
      <c r="J15" s="32"/>
      <c r="K15" s="32"/>
      <c r="L15" s="32"/>
      <c r="M15" s="32"/>
      <c r="N15" s="32"/>
      <c r="O15" s="32"/>
      <c r="AA15"/>
      <c r="AB15"/>
      <c r="AC15"/>
      <c r="AD15"/>
      <c r="AE15"/>
      <c r="AF15"/>
      <c r="AG15"/>
      <c r="AH15"/>
      <c r="AI15"/>
      <c r="AJ15"/>
      <c r="AK15"/>
      <c r="AL15"/>
      <c r="AM15"/>
      <c r="AN15"/>
      <c r="AO15"/>
      <c r="AP15"/>
    </row>
    <row r="16" spans="1:42" ht="18.75" customHeight="1">
      <c r="A16" s="82"/>
      <c r="B16" s="64"/>
      <c r="C16" s="77"/>
      <c r="D16" s="83"/>
      <c r="E16" s="31"/>
      <c r="F16" s="30"/>
      <c r="G16" s="32"/>
      <c r="H16" s="32"/>
      <c r="I16" s="32"/>
      <c r="J16" s="32"/>
      <c r="K16" s="32"/>
      <c r="L16" s="32"/>
      <c r="M16" s="32"/>
      <c r="N16" s="32"/>
      <c r="O16" s="32"/>
      <c r="AA16"/>
      <c r="AB16"/>
      <c r="AC16"/>
      <c r="AD16"/>
      <c r="AE16"/>
      <c r="AF16"/>
      <c r="AG16"/>
      <c r="AH16"/>
      <c r="AI16"/>
      <c r="AJ16"/>
      <c r="AK16"/>
      <c r="AL16"/>
      <c r="AM16"/>
      <c r="AN16"/>
      <c r="AO16"/>
      <c r="AP16"/>
    </row>
    <row r="17" spans="1:42" ht="18.75" customHeight="1">
      <c r="A17" s="85"/>
      <c r="B17" s="64"/>
      <c r="C17" s="77"/>
      <c r="D17" s="83"/>
      <c r="E17" s="31"/>
      <c r="F17" s="30"/>
      <c r="G17" s="32"/>
      <c r="H17" s="32"/>
      <c r="I17" s="32"/>
      <c r="J17" s="32"/>
      <c r="K17" s="32"/>
      <c r="L17" s="32"/>
      <c r="M17" s="32"/>
      <c r="N17" s="32"/>
      <c r="O17" s="32"/>
      <c r="AA17"/>
      <c r="AB17"/>
      <c r="AC17"/>
      <c r="AD17"/>
      <c r="AE17"/>
      <c r="AF17"/>
      <c r="AG17"/>
      <c r="AH17"/>
      <c r="AI17"/>
      <c r="AJ17"/>
      <c r="AK17"/>
      <c r="AL17"/>
      <c r="AM17"/>
      <c r="AN17"/>
      <c r="AO17"/>
      <c r="AP17"/>
    </row>
    <row r="18" spans="1:42" ht="18.75" customHeight="1">
      <c r="A18" s="85"/>
      <c r="B18" s="64"/>
      <c r="C18" s="77"/>
      <c r="D18" s="83"/>
      <c r="E18" s="31"/>
      <c r="F18" s="30"/>
      <c r="G18" s="32"/>
      <c r="H18" s="32"/>
      <c r="I18" s="32"/>
      <c r="J18" s="32"/>
      <c r="K18" s="32"/>
      <c r="L18" s="32"/>
      <c r="M18" s="32"/>
      <c r="N18" s="32"/>
      <c r="O18" s="32"/>
      <c r="AA18"/>
      <c r="AB18"/>
      <c r="AC18"/>
      <c r="AD18"/>
      <c r="AE18"/>
      <c r="AF18"/>
      <c r="AG18"/>
      <c r="AH18"/>
      <c r="AI18"/>
      <c r="AJ18"/>
      <c r="AK18"/>
      <c r="AL18"/>
      <c r="AM18"/>
      <c r="AN18"/>
      <c r="AO18"/>
      <c r="AP18"/>
    </row>
    <row r="19" spans="1:42" ht="18.75" customHeight="1">
      <c r="A19" s="34" t="s">
        <v>33</v>
      </c>
      <c r="B19" s="86">
        <v>2125.8</v>
      </c>
      <c r="C19" s="87"/>
      <c r="D19" s="88"/>
      <c r="E19" s="34"/>
      <c r="F19" s="33"/>
      <c r="G19" s="32"/>
      <c r="H19" s="32"/>
      <c r="I19" s="32"/>
      <c r="J19" s="32"/>
      <c r="K19" s="32"/>
      <c r="L19" s="32"/>
      <c r="M19" s="32"/>
      <c r="N19" s="32"/>
      <c r="O19" s="32"/>
      <c r="AA19"/>
      <c r="AB19"/>
      <c r="AC19"/>
      <c r="AD19"/>
      <c r="AE19"/>
      <c r="AF19"/>
      <c r="AG19"/>
      <c r="AH19"/>
      <c r="AI19"/>
      <c r="AJ19"/>
      <c r="AK19"/>
      <c r="AL19"/>
      <c r="AM19"/>
      <c r="AN19"/>
      <c r="AO19"/>
      <c r="AP19"/>
    </row>
    <row r="20" spans="27:42" ht="14.25">
      <c r="AA20"/>
      <c r="AB20"/>
      <c r="AC20"/>
      <c r="AD20"/>
      <c r="AE20"/>
      <c r="AF20"/>
      <c r="AG20"/>
      <c r="AH20"/>
      <c r="AI20"/>
      <c r="AJ20"/>
      <c r="AK20"/>
      <c r="AL20"/>
      <c r="AM20"/>
      <c r="AN20"/>
      <c r="AO20"/>
      <c r="AP20"/>
    </row>
    <row r="21" spans="1:42" ht="21.75" customHeight="1">
      <c r="A21" s="89"/>
      <c r="B21" s="89"/>
      <c r="C21" s="89"/>
      <c r="E21" s="89"/>
      <c r="F21" s="89"/>
      <c r="G21" s="89"/>
      <c r="H21" s="89"/>
      <c r="I21" s="89"/>
      <c r="J21" s="89"/>
      <c r="K21" s="89"/>
      <c r="L21" s="89"/>
      <c r="M21" s="89"/>
      <c r="N21" s="89"/>
      <c r="O21" s="89"/>
      <c r="AA21"/>
      <c r="AB21"/>
      <c r="AC21"/>
      <c r="AD21"/>
      <c r="AE21"/>
      <c r="AF21"/>
      <c r="AG21"/>
      <c r="AH21"/>
      <c r="AI21"/>
      <c r="AJ21"/>
      <c r="AK21"/>
      <c r="AL21"/>
      <c r="AM21"/>
      <c r="AN21"/>
      <c r="AO21"/>
      <c r="AP21"/>
    </row>
    <row r="22" spans="4:42" ht="14.25">
      <c r="D22" s="23"/>
      <c r="AA22"/>
      <c r="AB22"/>
      <c r="AC22"/>
      <c r="AD22"/>
      <c r="AE22"/>
      <c r="AF22"/>
      <c r="AG22"/>
      <c r="AH22"/>
      <c r="AI22"/>
      <c r="AJ22"/>
      <c r="AK22"/>
      <c r="AL22"/>
      <c r="AM22"/>
      <c r="AN22"/>
      <c r="AO22"/>
      <c r="AP22"/>
    </row>
    <row r="23" spans="4:42" ht="14.25">
      <c r="D23" s="23"/>
      <c r="AA23"/>
      <c r="AB23"/>
      <c r="AC23"/>
      <c r="AD23"/>
      <c r="AE23"/>
      <c r="AF23"/>
      <c r="AG23"/>
      <c r="AH23"/>
      <c r="AI23"/>
      <c r="AJ23"/>
      <c r="AK23"/>
      <c r="AL23"/>
      <c r="AM23"/>
      <c r="AN23"/>
      <c r="AO23"/>
      <c r="AP23"/>
    </row>
    <row r="24" spans="4:42" ht="14.25">
      <c r="D24" s="23"/>
      <c r="AA24"/>
      <c r="AB24"/>
      <c r="AC24"/>
      <c r="AD24"/>
      <c r="AE24"/>
      <c r="AF24"/>
      <c r="AG24"/>
      <c r="AH24"/>
      <c r="AI24"/>
      <c r="AJ24"/>
      <c r="AK24"/>
      <c r="AL24"/>
      <c r="AM24"/>
      <c r="AN24"/>
      <c r="AO24"/>
      <c r="AP24"/>
    </row>
    <row r="25" spans="4:42" ht="14.25">
      <c r="D25" s="23"/>
      <c r="AA25"/>
      <c r="AB25"/>
      <c r="AC25"/>
      <c r="AD25"/>
      <c r="AE25"/>
      <c r="AF25"/>
      <c r="AG25"/>
      <c r="AH25"/>
      <c r="AI25"/>
      <c r="AJ25"/>
      <c r="AK25"/>
      <c r="AL25"/>
      <c r="AM25"/>
      <c r="AN25"/>
      <c r="AO25"/>
      <c r="AP25"/>
    </row>
    <row r="26" spans="4:42" ht="14.25">
      <c r="D26" s="23"/>
      <c r="AA26"/>
      <c r="AB26"/>
      <c r="AC26"/>
      <c r="AD26"/>
      <c r="AE26"/>
      <c r="AF26"/>
      <c r="AG26"/>
      <c r="AH26"/>
      <c r="AI26"/>
      <c r="AJ26"/>
      <c r="AK26"/>
      <c r="AL26"/>
      <c r="AM26"/>
      <c r="AN26"/>
      <c r="AO26"/>
      <c r="AP26"/>
    </row>
    <row r="27" spans="4:42" ht="14.25">
      <c r="D27" s="23"/>
      <c r="AA27"/>
      <c r="AB27"/>
      <c r="AC27"/>
      <c r="AD27"/>
      <c r="AE27"/>
      <c r="AF27"/>
      <c r="AG27"/>
      <c r="AH27"/>
      <c r="AI27"/>
      <c r="AJ27"/>
      <c r="AK27"/>
      <c r="AL27"/>
      <c r="AM27"/>
      <c r="AN27"/>
      <c r="AO27"/>
      <c r="AP27"/>
    </row>
    <row r="28" spans="4:42" ht="14.25">
      <c r="D28" s="23"/>
      <c r="AA28"/>
      <c r="AB28"/>
      <c r="AC28"/>
      <c r="AD28"/>
      <c r="AE28"/>
      <c r="AF28"/>
      <c r="AG28"/>
      <c r="AH28"/>
      <c r="AI28"/>
      <c r="AJ28"/>
      <c r="AK28"/>
      <c r="AL28"/>
      <c r="AM28"/>
      <c r="AN28"/>
      <c r="AO28"/>
      <c r="AP28"/>
    </row>
    <row r="29" spans="4:42" ht="14.25">
      <c r="D29" s="23"/>
      <c r="AA29"/>
      <c r="AB29"/>
      <c r="AC29"/>
      <c r="AD29"/>
      <c r="AE29"/>
      <c r="AF29"/>
      <c r="AG29"/>
      <c r="AH29"/>
      <c r="AI29"/>
      <c r="AJ29"/>
      <c r="AK29"/>
      <c r="AL29"/>
      <c r="AM29"/>
      <c r="AN29"/>
      <c r="AO29"/>
      <c r="AP29"/>
    </row>
    <row r="30" spans="4:42" ht="14.25">
      <c r="D30" s="23"/>
      <c r="AA30"/>
      <c r="AB30"/>
      <c r="AC30"/>
      <c r="AD30"/>
      <c r="AE30"/>
      <c r="AF30"/>
      <c r="AG30"/>
      <c r="AH30"/>
      <c r="AI30"/>
      <c r="AJ30"/>
      <c r="AK30"/>
      <c r="AL30"/>
      <c r="AM30"/>
      <c r="AN30"/>
      <c r="AO30"/>
      <c r="AP30"/>
    </row>
    <row r="31" spans="4:42" ht="14.25">
      <c r="D31" s="23"/>
      <c r="AA31"/>
      <c r="AB31"/>
      <c r="AC31"/>
      <c r="AD31"/>
      <c r="AE31"/>
      <c r="AF31"/>
      <c r="AG31"/>
      <c r="AH31"/>
      <c r="AI31"/>
      <c r="AJ31"/>
      <c r="AK31"/>
      <c r="AL31"/>
      <c r="AM31"/>
      <c r="AN31"/>
      <c r="AO31"/>
      <c r="AP31"/>
    </row>
    <row r="32" spans="4:42" ht="14.25">
      <c r="D32" s="23"/>
      <c r="AA32"/>
      <c r="AB32"/>
      <c r="AC32"/>
      <c r="AD32"/>
      <c r="AE32"/>
      <c r="AF32"/>
      <c r="AG32"/>
      <c r="AH32"/>
      <c r="AI32"/>
      <c r="AJ32"/>
      <c r="AK32"/>
      <c r="AL32"/>
      <c r="AM32"/>
      <c r="AN32"/>
      <c r="AO32"/>
      <c r="AP32"/>
    </row>
    <row r="33" spans="4:42" ht="14.25">
      <c r="D33" s="23"/>
      <c r="AA33"/>
      <c r="AB33"/>
      <c r="AC33"/>
      <c r="AD33"/>
      <c r="AE33"/>
      <c r="AF33"/>
      <c r="AG33"/>
      <c r="AH33"/>
      <c r="AI33"/>
      <c r="AJ33"/>
      <c r="AK33"/>
      <c r="AL33"/>
      <c r="AM33"/>
      <c r="AN33"/>
      <c r="AO33"/>
      <c r="AP33"/>
    </row>
    <row r="34" ht="14.25">
      <c r="D34" s="23"/>
    </row>
    <row r="35" ht="14.25">
      <c r="D35" s="23"/>
    </row>
    <row r="36" ht="14.25">
      <c r="D36" s="23"/>
    </row>
    <row r="37" ht="14.25">
      <c r="D37" s="23"/>
    </row>
    <row r="38" ht="14.25">
      <c r="D38" s="23"/>
    </row>
    <row r="39" ht="14.25">
      <c r="D39" s="23"/>
    </row>
    <row r="40" ht="14.25">
      <c r="D40" s="23"/>
    </row>
    <row r="41" ht="14.25">
      <c r="D41" s="23"/>
    </row>
    <row r="42" ht="14.25">
      <c r="D42" s="23"/>
    </row>
    <row r="43" ht="14.25">
      <c r="D43" s="23"/>
    </row>
    <row r="44" ht="14.25">
      <c r="D44" s="23"/>
    </row>
    <row r="45" ht="14.25">
      <c r="D45" s="23"/>
    </row>
    <row r="46" ht="14.25">
      <c r="D46" s="23"/>
    </row>
    <row r="47" ht="14.25">
      <c r="D47" s="23"/>
    </row>
    <row r="48" ht="14.25">
      <c r="D48" s="23"/>
    </row>
    <row r="49" ht="14.25">
      <c r="D49" s="23"/>
    </row>
    <row r="50" ht="14.25">
      <c r="D50" s="23"/>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A4" sqref="A4:L14"/>
    </sheetView>
  </sheetViews>
  <sheetFormatPr defaultColWidth="9.00390625" defaultRowHeight="14.25"/>
  <cols>
    <col min="1" max="1" width="9.375" style="0" customWidth="1"/>
    <col min="2" max="2" width="10.50390625" style="0" customWidth="1"/>
    <col min="3" max="12" width="9.375" style="0" customWidth="1"/>
  </cols>
  <sheetData>
    <row r="1" spans="1:12" ht="14.25">
      <c r="A1" s="24" t="s">
        <v>34</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5" t="s">
        <v>1</v>
      </c>
      <c r="B3" s="5"/>
      <c r="C3" s="5"/>
      <c r="D3" s="6"/>
      <c r="E3" s="5"/>
      <c r="F3" s="23"/>
      <c r="G3" s="23"/>
      <c r="H3" s="23"/>
      <c r="I3" s="23"/>
      <c r="J3" s="23"/>
      <c r="K3" s="35" t="s">
        <v>2</v>
      </c>
      <c r="L3" s="23"/>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69">
        <v>213</v>
      </c>
      <c r="B7" s="31" t="s">
        <v>22</v>
      </c>
      <c r="C7" s="30">
        <v>1226.7</v>
      </c>
      <c r="D7" s="32">
        <v>102</v>
      </c>
      <c r="E7" s="32">
        <v>205.5</v>
      </c>
      <c r="F7" s="32">
        <v>108</v>
      </c>
      <c r="G7" s="32"/>
      <c r="H7" s="32"/>
      <c r="I7" s="32"/>
      <c r="J7" s="32"/>
      <c r="K7" s="32">
        <v>115.4</v>
      </c>
      <c r="L7" s="32">
        <v>1745</v>
      </c>
    </row>
    <row r="8" spans="1:12" ht="25.5" customHeight="1">
      <c r="A8" s="69">
        <v>21302</v>
      </c>
      <c r="B8" s="31" t="s">
        <v>24</v>
      </c>
      <c r="C8" s="32">
        <f aca="true" t="shared" si="0" ref="C8:F8">C9+C10</f>
        <v>1226.7</v>
      </c>
      <c r="D8" s="32">
        <f t="shared" si="0"/>
        <v>102</v>
      </c>
      <c r="E8" s="32">
        <f t="shared" si="0"/>
        <v>205.5</v>
      </c>
      <c r="F8" s="32">
        <f t="shared" si="0"/>
        <v>108</v>
      </c>
      <c r="G8" s="32"/>
      <c r="H8" s="32"/>
      <c r="I8" s="32"/>
      <c r="J8" s="32"/>
      <c r="K8" s="32">
        <f>K9+K10</f>
        <v>115.39999999999999</v>
      </c>
      <c r="L8" s="32">
        <f>L9+L10</f>
        <v>1745</v>
      </c>
    </row>
    <row r="9" spans="1:12" ht="25.5" customHeight="1">
      <c r="A9" s="69">
        <v>2130201</v>
      </c>
      <c r="B9" s="31" t="s">
        <v>26</v>
      </c>
      <c r="C9" s="32">
        <v>1002.2</v>
      </c>
      <c r="D9" s="32">
        <v>102</v>
      </c>
      <c r="E9" s="32">
        <v>182</v>
      </c>
      <c r="F9" s="32"/>
      <c r="G9" s="32"/>
      <c r="H9" s="32"/>
      <c r="I9" s="32"/>
      <c r="J9" s="32"/>
      <c r="K9" s="32">
        <v>102.8</v>
      </c>
      <c r="L9" s="32">
        <v>1389</v>
      </c>
    </row>
    <row r="10" spans="1:12" ht="25.5" customHeight="1">
      <c r="A10" s="69">
        <v>2130204</v>
      </c>
      <c r="B10" s="30" t="s">
        <v>28</v>
      </c>
      <c r="C10" s="32">
        <v>224.5</v>
      </c>
      <c r="D10" s="32"/>
      <c r="E10" s="32">
        <v>23.5</v>
      </c>
      <c r="F10" s="32">
        <v>108</v>
      </c>
      <c r="G10" s="32"/>
      <c r="H10" s="32"/>
      <c r="I10" s="31"/>
      <c r="J10" s="30"/>
      <c r="K10" s="32">
        <v>12.6</v>
      </c>
      <c r="L10" s="32">
        <v>356</v>
      </c>
    </row>
    <row r="11" spans="1:12" ht="25.5" customHeight="1">
      <c r="A11" s="69"/>
      <c r="B11" s="70"/>
      <c r="C11" s="70"/>
      <c r="D11" s="70"/>
      <c r="E11" s="70"/>
      <c r="F11" s="70"/>
      <c r="G11" s="70"/>
      <c r="H11" s="70"/>
      <c r="I11" s="70"/>
      <c r="J11" s="70"/>
      <c r="K11" s="70"/>
      <c r="L11" s="70"/>
    </row>
    <row r="12" spans="1:12" ht="25.5" customHeight="1">
      <c r="A12" s="69"/>
      <c r="B12" s="70"/>
      <c r="C12" s="70"/>
      <c r="D12" s="70"/>
      <c r="E12" s="70"/>
      <c r="F12" s="70"/>
      <c r="G12" s="70"/>
      <c r="H12" s="70"/>
      <c r="I12" s="70"/>
      <c r="J12" s="70"/>
      <c r="K12" s="70"/>
      <c r="L12" s="70"/>
    </row>
    <row r="13" spans="1:12" ht="25.5" customHeight="1">
      <c r="A13" s="70"/>
      <c r="B13" s="70"/>
      <c r="C13" s="70"/>
      <c r="D13" s="70"/>
      <c r="E13" s="70"/>
      <c r="F13" s="70"/>
      <c r="G13" s="70"/>
      <c r="H13" s="70"/>
      <c r="I13" s="70"/>
      <c r="J13" s="70"/>
      <c r="K13" s="70"/>
      <c r="L13" s="70"/>
    </row>
    <row r="14" spans="1:12" ht="25.5" customHeight="1">
      <c r="A14" s="70"/>
      <c r="B14" s="70"/>
      <c r="C14" s="70"/>
      <c r="D14" s="70"/>
      <c r="E14" s="70"/>
      <c r="F14" s="70"/>
      <c r="G14" s="70"/>
      <c r="H14" s="70"/>
      <c r="I14" s="70"/>
      <c r="J14" s="70"/>
      <c r="K14" s="70"/>
      <c r="L14" s="70"/>
    </row>
    <row r="15" ht="25.5" customHeight="1"/>
    <row r="16" ht="25.5" customHeight="1"/>
    <row r="17" ht="25.5" customHeight="1"/>
  </sheetData>
  <sheetProtection/>
  <mergeCells count="4">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D27"/>
  <sheetViews>
    <sheetView workbookViewId="0" topLeftCell="A1">
      <selection activeCell="C5" sqref="C5"/>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62"/>
    </row>
    <row r="2" spans="1:5" ht="33" customHeight="1">
      <c r="A2" s="24" t="s">
        <v>35</v>
      </c>
      <c r="B2" s="25"/>
      <c r="C2" s="25"/>
      <c r="D2" s="25"/>
      <c r="E2" s="25"/>
    </row>
    <row r="3" spans="1:5" ht="22.5" customHeight="1">
      <c r="A3" s="5" t="s">
        <v>1</v>
      </c>
      <c r="B3" s="5"/>
      <c r="C3" s="5"/>
      <c r="D3" s="6"/>
      <c r="E3" s="5"/>
    </row>
    <row r="4" spans="1:30" s="61" customFormat="1" ht="27.75" customHeight="1">
      <c r="A4" s="63" t="s">
        <v>36</v>
      </c>
      <c r="B4" s="63" t="s">
        <v>37</v>
      </c>
      <c r="C4" s="63" t="s">
        <v>38</v>
      </c>
      <c r="D4" s="63" t="s">
        <v>39</v>
      </c>
      <c r="E4" s="63" t="s">
        <v>40</v>
      </c>
      <c r="G4" s="23"/>
      <c r="H4" s="23"/>
      <c r="I4" s="23"/>
      <c r="J4" s="23"/>
      <c r="K4" s="23"/>
      <c r="L4" s="23"/>
      <c r="M4" s="23"/>
      <c r="N4" s="23"/>
      <c r="O4" s="23"/>
      <c r="P4" s="23"/>
      <c r="Q4" s="23"/>
      <c r="R4" s="23"/>
      <c r="S4" s="23"/>
      <c r="T4" s="23"/>
      <c r="U4" s="23"/>
      <c r="V4" s="23"/>
      <c r="W4" s="23"/>
      <c r="X4" s="23"/>
      <c r="Y4" s="23"/>
      <c r="Z4" s="23"/>
      <c r="AA4" s="23"/>
      <c r="AB4" s="23"/>
      <c r="AC4" s="23"/>
      <c r="AD4" s="23"/>
    </row>
    <row r="5" spans="1:30" s="61" customFormat="1" ht="27.75" customHeight="1">
      <c r="A5" s="63" t="s">
        <v>20</v>
      </c>
      <c r="B5" s="63"/>
      <c r="C5" s="64">
        <v>1745</v>
      </c>
      <c r="D5" s="64">
        <v>1534.2</v>
      </c>
      <c r="E5" s="64">
        <v>210.8</v>
      </c>
      <c r="G5" s="23"/>
      <c r="H5" s="23"/>
      <c r="I5" s="23"/>
      <c r="J5" s="23"/>
      <c r="K5" s="23"/>
      <c r="L5" s="23"/>
      <c r="M5" s="23"/>
      <c r="N5" s="23"/>
      <c r="O5" s="23"/>
      <c r="P5" s="23"/>
      <c r="Q5" s="23"/>
      <c r="R5" s="23"/>
      <c r="S5" s="23"/>
      <c r="T5" s="23"/>
      <c r="U5" s="23"/>
      <c r="V5" s="23"/>
      <c r="W5" s="23"/>
      <c r="X5" s="23"/>
      <c r="Y5" s="23"/>
      <c r="Z5" s="23"/>
      <c r="AA5" s="23"/>
      <c r="AB5" s="23"/>
      <c r="AC5" s="23"/>
      <c r="AD5" s="23"/>
    </row>
    <row r="6" spans="1:5" ht="27.75" customHeight="1">
      <c r="A6" s="65">
        <v>213</v>
      </c>
      <c r="B6" s="66" t="s">
        <v>22</v>
      </c>
      <c r="C6" s="64">
        <v>1745</v>
      </c>
      <c r="D6" s="64">
        <v>1534.2</v>
      </c>
      <c r="E6" s="64">
        <v>210.8</v>
      </c>
    </row>
    <row r="7" spans="1:5" ht="27.75" customHeight="1">
      <c r="A7" s="65">
        <v>21302</v>
      </c>
      <c r="B7" s="66" t="s">
        <v>24</v>
      </c>
      <c r="C7" s="64">
        <v>1745</v>
      </c>
      <c r="D7" s="64">
        <v>1534.2</v>
      </c>
      <c r="E7" s="64">
        <v>210.8</v>
      </c>
    </row>
    <row r="8" spans="1:5" ht="27.75" customHeight="1">
      <c r="A8" s="65">
        <v>2130201</v>
      </c>
      <c r="B8" s="66" t="s">
        <v>26</v>
      </c>
      <c r="C8" s="64">
        <f>D8+E8</f>
        <v>1389</v>
      </c>
      <c r="D8" s="64">
        <v>1286.2</v>
      </c>
      <c r="E8" s="64">
        <v>102.8</v>
      </c>
    </row>
    <row r="9" spans="1:5" ht="27.75" customHeight="1">
      <c r="A9" s="65">
        <v>2130204</v>
      </c>
      <c r="B9" s="66" t="s">
        <v>28</v>
      </c>
      <c r="C9" s="64">
        <v>356</v>
      </c>
      <c r="D9" s="64">
        <v>248</v>
      </c>
      <c r="E9" s="64">
        <v>108</v>
      </c>
    </row>
    <row r="10" spans="1:5" ht="27.75" customHeight="1">
      <c r="A10" s="65"/>
      <c r="B10" s="66"/>
      <c r="C10" s="64"/>
      <c r="D10" s="64"/>
      <c r="E10" s="64"/>
    </row>
    <row r="11" spans="1:5" ht="27.75" customHeight="1">
      <c r="A11" s="65"/>
      <c r="B11" s="66"/>
      <c r="C11" s="64"/>
      <c r="D11" s="64"/>
      <c r="E11" s="64"/>
    </row>
    <row r="12" spans="1:5" ht="27.75" customHeight="1">
      <c r="A12" s="65"/>
      <c r="B12" s="66"/>
      <c r="C12" s="64"/>
      <c r="D12" s="64"/>
      <c r="E12" s="64"/>
    </row>
    <row r="13" spans="1:5" ht="27.75" customHeight="1">
      <c r="A13" s="65"/>
      <c r="B13" s="66"/>
      <c r="C13" s="64"/>
      <c r="D13" s="64"/>
      <c r="E13" s="64"/>
    </row>
    <row r="14" spans="1:5" ht="27.75" customHeight="1">
      <c r="A14" s="65"/>
      <c r="B14" s="66"/>
      <c r="C14" s="64"/>
      <c r="D14" s="64"/>
      <c r="E14" s="64"/>
    </row>
    <row r="15" spans="1:5" ht="27.75" customHeight="1">
      <c r="A15" s="65"/>
      <c r="B15" s="66"/>
      <c r="C15" s="64"/>
      <c r="D15" s="64"/>
      <c r="E15" s="64"/>
    </row>
    <row r="16" spans="1:5" ht="27.75" customHeight="1">
      <c r="A16" s="65"/>
      <c r="B16" s="66"/>
      <c r="C16" s="64"/>
      <c r="D16" s="64"/>
      <c r="E16" s="64"/>
    </row>
    <row r="17" spans="1:5" ht="27.75" customHeight="1">
      <c r="A17" s="65"/>
      <c r="B17" s="66"/>
      <c r="C17" s="64"/>
      <c r="D17" s="64"/>
      <c r="E17" s="64"/>
    </row>
    <row r="18" spans="1:5" ht="27.75" customHeight="1">
      <c r="A18" s="65"/>
      <c r="B18" s="66"/>
      <c r="C18" s="64"/>
      <c r="D18" s="64"/>
      <c r="E18" s="64"/>
    </row>
    <row r="19" spans="1:5" ht="27.75" customHeight="1">
      <c r="A19" s="65"/>
      <c r="B19" s="66"/>
      <c r="C19" s="64"/>
      <c r="D19" s="64"/>
      <c r="E19" s="64"/>
    </row>
    <row r="20" spans="1:5" ht="27.75" customHeight="1">
      <c r="A20" s="65"/>
      <c r="B20" s="66"/>
      <c r="C20" s="64"/>
      <c r="D20" s="64"/>
      <c r="E20" s="64"/>
    </row>
    <row r="21" spans="1:5" ht="27.75" customHeight="1">
      <c r="A21" s="65"/>
      <c r="B21" s="66"/>
      <c r="C21" s="64"/>
      <c r="D21" s="64"/>
      <c r="E21" s="64"/>
    </row>
    <row r="22" spans="1:5" ht="27.75" customHeight="1">
      <c r="A22" s="65"/>
      <c r="B22" s="66"/>
      <c r="C22" s="64"/>
      <c r="D22" s="64"/>
      <c r="E22" s="64"/>
    </row>
    <row r="23" spans="1:5" ht="27.75" customHeight="1">
      <c r="A23" s="65"/>
      <c r="B23" s="66"/>
      <c r="C23" s="64"/>
      <c r="D23" s="64"/>
      <c r="E23" s="64"/>
    </row>
    <row r="24" spans="1:5" ht="27.75" customHeight="1">
      <c r="A24" s="65"/>
      <c r="B24" s="66"/>
      <c r="C24" s="64"/>
      <c r="D24" s="64"/>
      <c r="E24" s="64"/>
    </row>
    <row r="25" spans="1:5" ht="27.75" customHeight="1">
      <c r="A25" s="65"/>
      <c r="B25" s="66"/>
      <c r="C25" s="64"/>
      <c r="D25" s="64"/>
      <c r="E25" s="64"/>
    </row>
    <row r="26" spans="1:5" ht="27.75" customHeight="1">
      <c r="A26" s="67" t="s">
        <v>41</v>
      </c>
      <c r="B26" s="67"/>
      <c r="C26" s="67"/>
      <c r="D26" s="67"/>
      <c r="E26" s="67"/>
    </row>
    <row r="27" ht="22.5">
      <c r="A27" s="68"/>
    </row>
  </sheetData>
  <sheetProtection/>
  <mergeCells count="3">
    <mergeCell ref="A2:E2"/>
    <mergeCell ref="A5:B5"/>
    <mergeCell ref="A26:E2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5"/>
  <sheetViews>
    <sheetView zoomScaleSheetLayoutView="100" workbookViewId="0" topLeftCell="A1">
      <selection activeCell="H18" sqref="H18"/>
    </sheetView>
  </sheetViews>
  <sheetFormatPr defaultColWidth="9.00390625" defaultRowHeight="18" customHeight="1"/>
  <cols>
    <col min="1" max="3" width="25.625" style="37" customWidth="1"/>
    <col min="4" max="16384" width="9.00390625" style="37" customWidth="1"/>
  </cols>
  <sheetData>
    <row r="1" spans="1:252" ht="18" customHeight="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18" customHeight="1">
      <c r="A2" s="40" t="s">
        <v>42</v>
      </c>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18" customHeight="1">
      <c r="A3" s="5" t="s">
        <v>1</v>
      </c>
      <c r="B3" s="5"/>
      <c r="C3" s="5"/>
      <c r="D3" s="6"/>
      <c r="E3" s="5"/>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18" customHeight="1">
      <c r="A4" s="43" t="s">
        <v>36</v>
      </c>
      <c r="B4" s="43" t="s">
        <v>37</v>
      </c>
      <c r="C4" s="43" t="s">
        <v>43</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18" customHeight="1">
      <c r="A5" s="44"/>
      <c r="B5" s="45" t="s">
        <v>20</v>
      </c>
      <c r="C5" s="46">
        <f>C6+C10+C23</f>
        <v>1534.1999999999998</v>
      </c>
      <c r="D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18" customHeight="1">
      <c r="A6" s="47" t="s">
        <v>44</v>
      </c>
      <c r="B6" s="48" t="s">
        <v>11</v>
      </c>
      <c r="C6" s="49">
        <f>C7+C8+C9</f>
        <v>1226.6999999999998</v>
      </c>
      <c r="D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18" customHeight="1">
      <c r="A7" s="47" t="s">
        <v>45</v>
      </c>
      <c r="B7" s="50" t="s">
        <v>46</v>
      </c>
      <c r="C7" s="49">
        <v>661.5</v>
      </c>
      <c r="D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18" customHeight="1">
      <c r="A8" s="47" t="s">
        <v>47</v>
      </c>
      <c r="B8" s="50" t="s">
        <v>48</v>
      </c>
      <c r="C8" s="49">
        <v>55.3</v>
      </c>
      <c r="D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18" customHeight="1">
      <c r="A9" s="47" t="s">
        <v>49</v>
      </c>
      <c r="B9" s="50" t="s">
        <v>50</v>
      </c>
      <c r="C9" s="49">
        <v>509.9</v>
      </c>
      <c r="D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18" customHeight="1">
      <c r="A10" s="47" t="s">
        <v>51</v>
      </c>
      <c r="B10" s="51" t="s">
        <v>12</v>
      </c>
      <c r="C10" s="51">
        <f>C11+C12+C14+C15+C22+C16+C17+C18+C19+C20+C13+C21</f>
        <v>102.00000000000001</v>
      </c>
      <c r="D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18" customHeight="1">
      <c r="A11" s="52" t="s">
        <v>52</v>
      </c>
      <c r="B11" s="51" t="s">
        <v>53</v>
      </c>
      <c r="C11" s="51">
        <v>6.2</v>
      </c>
      <c r="D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18" customHeight="1">
      <c r="A12" s="52" t="s">
        <v>54</v>
      </c>
      <c r="B12" s="51" t="s">
        <v>55</v>
      </c>
      <c r="C12" s="51">
        <v>4</v>
      </c>
      <c r="D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18" customHeight="1">
      <c r="A13" s="52" t="s">
        <v>56</v>
      </c>
      <c r="B13" s="51" t="s">
        <v>57</v>
      </c>
      <c r="C13" s="51">
        <v>8</v>
      </c>
      <c r="D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18" customHeight="1">
      <c r="A14" s="52" t="s">
        <v>58</v>
      </c>
      <c r="B14" s="51" t="s">
        <v>59</v>
      </c>
      <c r="C14" s="51">
        <v>6</v>
      </c>
      <c r="D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18" customHeight="1">
      <c r="A15" s="52" t="s">
        <v>60</v>
      </c>
      <c r="B15" s="51" t="s">
        <v>61</v>
      </c>
      <c r="C15" s="51">
        <v>8</v>
      </c>
      <c r="D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18" customHeight="1">
      <c r="A16" s="52" t="s">
        <v>62</v>
      </c>
      <c r="B16" s="51" t="s">
        <v>63</v>
      </c>
      <c r="C16" s="51">
        <v>2</v>
      </c>
      <c r="D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18" customHeight="1">
      <c r="A17" s="52" t="s">
        <v>64</v>
      </c>
      <c r="B17" s="51" t="s">
        <v>65</v>
      </c>
      <c r="C17" s="51">
        <v>10</v>
      </c>
      <c r="D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252" ht="18" customHeight="1">
      <c r="A18" s="52" t="s">
        <v>66</v>
      </c>
      <c r="B18" s="51" t="s">
        <v>67</v>
      </c>
      <c r="C18" s="51">
        <v>10</v>
      </c>
      <c r="D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row>
    <row r="19" spans="1:252" ht="18" customHeight="1">
      <c r="A19" s="52" t="s">
        <v>68</v>
      </c>
      <c r="B19" s="51" t="s">
        <v>69</v>
      </c>
      <c r="C19" s="51">
        <v>5.4</v>
      </c>
      <c r="D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row>
    <row r="20" spans="1:252" ht="18" customHeight="1">
      <c r="A20" s="52" t="s">
        <v>70</v>
      </c>
      <c r="B20" s="51" t="s">
        <v>71</v>
      </c>
      <c r="C20" s="51">
        <v>20</v>
      </c>
      <c r="D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row>
    <row r="21" spans="1:252" ht="18" customHeight="1">
      <c r="A21" s="52" t="s">
        <v>72</v>
      </c>
      <c r="B21" s="51" t="s">
        <v>73</v>
      </c>
      <c r="C21" s="51">
        <v>4.4</v>
      </c>
      <c r="D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row>
    <row r="22" spans="1:252" ht="18" customHeight="1">
      <c r="A22" s="52" t="s">
        <v>74</v>
      </c>
      <c r="B22" s="51" t="s">
        <v>75</v>
      </c>
      <c r="C22" s="51">
        <v>18</v>
      </c>
      <c r="D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row>
    <row r="23" spans="1:252" ht="18" customHeight="1">
      <c r="A23" s="53">
        <v>303</v>
      </c>
      <c r="B23" s="51" t="s">
        <v>13</v>
      </c>
      <c r="C23" s="51">
        <f>C24+C25+C26</f>
        <v>205.49999999999997</v>
      </c>
      <c r="D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row>
    <row r="24" spans="1:252" ht="18" customHeight="1">
      <c r="A24" s="53">
        <v>30304</v>
      </c>
      <c r="B24" s="51" t="s">
        <v>76</v>
      </c>
      <c r="C24" s="51">
        <v>4.7</v>
      </c>
      <c r="D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row>
    <row r="25" spans="1:252" ht="18" customHeight="1">
      <c r="A25" s="52">
        <v>30305</v>
      </c>
      <c r="B25" s="51" t="s">
        <v>77</v>
      </c>
      <c r="C25" s="51">
        <v>142.2</v>
      </c>
      <c r="D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row>
    <row r="26" spans="1:252" ht="18" customHeight="1">
      <c r="A26" s="53" t="s">
        <v>78</v>
      </c>
      <c r="B26" s="51" t="s">
        <v>79</v>
      </c>
      <c r="C26" s="51">
        <v>58.6</v>
      </c>
      <c r="D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ht="18" customHeight="1">
      <c r="A27" s="44"/>
      <c r="B27" s="54"/>
      <c r="C27" s="55"/>
      <c r="D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row>
    <row r="28" spans="1:252" ht="18" customHeight="1">
      <c r="A28" s="44"/>
      <c r="B28" s="54"/>
      <c r="C28" s="55"/>
      <c r="D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row>
    <row r="29" spans="1:252" ht="18" customHeight="1">
      <c r="A29" s="44"/>
      <c r="B29" s="54"/>
      <c r="C29" s="55"/>
      <c r="D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row>
    <row r="30" spans="1:252" ht="18" customHeight="1">
      <c r="A30" s="56"/>
      <c r="B30" s="56"/>
      <c r="C30" s="55"/>
      <c r="D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row>
    <row r="31" spans="1:252" ht="18" customHeight="1">
      <c r="A31" s="57"/>
      <c r="B31" s="57"/>
      <c r="C31" s="55"/>
      <c r="D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row>
    <row r="32" spans="1:252" ht="18" customHeight="1">
      <c r="A32" s="57"/>
      <c r="B32" s="57"/>
      <c r="C32" s="55"/>
      <c r="D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row>
    <row r="33" spans="1:252" ht="18" customHeight="1">
      <c r="A33" s="57"/>
      <c r="B33" s="57"/>
      <c r="C33" s="55"/>
      <c r="D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row>
    <row r="34" spans="1:252" ht="18" customHeight="1">
      <c r="A34" s="58" t="s">
        <v>80</v>
      </c>
      <c r="B34" s="59"/>
      <c r="C34" s="59"/>
      <c r="D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row>
    <row r="35" spans="1:3" ht="18" customHeight="1">
      <c r="A35" s="60" t="s">
        <v>81</v>
      </c>
      <c r="B35" s="60"/>
      <c r="C35" s="60"/>
    </row>
  </sheetData>
  <sheetProtection/>
  <mergeCells count="3">
    <mergeCell ref="A2:C2"/>
    <mergeCell ref="A34:C34"/>
    <mergeCell ref="A35:C35"/>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Q5" sqref="Q5"/>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82</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5" t="s">
        <v>1</v>
      </c>
      <c r="B4" s="5"/>
      <c r="C4" s="5"/>
      <c r="D4" s="6"/>
      <c r="E4" s="5"/>
      <c r="K4" s="35" t="s">
        <v>2</v>
      </c>
    </row>
    <row r="5" spans="1:12" ht="24.75" customHeight="1">
      <c r="A5" s="26" t="s">
        <v>4</v>
      </c>
      <c r="B5" s="26"/>
      <c r="C5" s="26"/>
      <c r="D5" s="26"/>
      <c r="E5" s="26"/>
      <c r="F5" s="26"/>
      <c r="G5" s="26"/>
      <c r="H5" s="26"/>
      <c r="I5" s="26"/>
      <c r="J5" s="26"/>
      <c r="K5" s="26"/>
      <c r="L5" s="26"/>
    </row>
    <row r="6" spans="1:12" s="22" customFormat="1" ht="48.75" customHeight="1">
      <c r="A6" s="27" t="s">
        <v>7</v>
      </c>
      <c r="B6" s="27"/>
      <c r="C6" s="27" t="s">
        <v>8</v>
      </c>
      <c r="D6" s="27"/>
      <c r="E6" s="27"/>
      <c r="F6" s="27"/>
      <c r="G6" s="27"/>
      <c r="H6" s="27"/>
      <c r="I6" s="27"/>
      <c r="J6" s="27"/>
      <c r="K6" s="27"/>
      <c r="L6" s="27"/>
    </row>
    <row r="7" spans="1:12" s="22"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2"/>
  <sheetViews>
    <sheetView zoomScaleSheetLayoutView="100" workbookViewId="0" topLeftCell="A1">
      <selection activeCell="H9" sqref="H9"/>
    </sheetView>
  </sheetViews>
  <sheetFormatPr defaultColWidth="9.00390625" defaultRowHeight="14.25"/>
  <cols>
    <col min="1" max="1" width="9.875" style="0" customWidth="1"/>
    <col min="7" max="7" width="7.75390625" style="0" customWidth="1"/>
    <col min="9" max="9" width="48.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83</v>
      </c>
      <c r="B2" s="4"/>
      <c r="C2" s="4"/>
      <c r="D2" s="4"/>
      <c r="E2" s="4"/>
      <c r="F2" s="4"/>
      <c r="G2" s="4"/>
      <c r="H2" s="4"/>
      <c r="I2" s="4"/>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row>
    <row r="3" spans="1:241" ht="30.75" customHeight="1">
      <c r="A3" s="5" t="s">
        <v>1</v>
      </c>
      <c r="B3" s="5"/>
      <c r="C3" s="5"/>
      <c r="D3" s="6"/>
      <c r="E3" s="5"/>
      <c r="F3" s="7"/>
      <c r="G3" s="7"/>
      <c r="H3" s="8" t="s">
        <v>2</v>
      </c>
      <c r="I3" s="8"/>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row>
    <row r="4" spans="1:241" ht="30.75" customHeight="1">
      <c r="A4" s="9" t="s">
        <v>84</v>
      </c>
      <c r="B4" s="10" t="s">
        <v>85</v>
      </c>
      <c r="C4" s="11"/>
      <c r="D4" s="11"/>
      <c r="E4" s="11"/>
      <c r="F4" s="11"/>
      <c r="G4" s="11"/>
      <c r="H4" s="12" t="s">
        <v>86</v>
      </c>
      <c r="I4" s="20" t="s">
        <v>87</v>
      </c>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row>
    <row r="5" spans="1:241" ht="30.75" customHeight="1">
      <c r="A5" s="9"/>
      <c r="B5" s="9" t="s">
        <v>88</v>
      </c>
      <c r="C5" s="9" t="s">
        <v>71</v>
      </c>
      <c r="D5" s="9" t="s">
        <v>89</v>
      </c>
      <c r="E5" s="13" t="s">
        <v>90</v>
      </c>
      <c r="F5" s="13"/>
      <c r="G5" s="9" t="s">
        <v>91</v>
      </c>
      <c r="H5" s="12"/>
      <c r="I5" s="12"/>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row>
    <row r="6" spans="1:241" ht="30.75" customHeight="1">
      <c r="A6" s="9"/>
      <c r="B6" s="9"/>
      <c r="C6" s="9"/>
      <c r="D6" s="9"/>
      <c r="E6" s="9" t="s">
        <v>92</v>
      </c>
      <c r="F6" s="9" t="s">
        <v>93</v>
      </c>
      <c r="G6" s="9"/>
      <c r="H6" s="12"/>
      <c r="I6" s="12"/>
      <c r="J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row>
    <row r="7" spans="1:241" ht="39" customHeight="1">
      <c r="A7" s="14" t="s">
        <v>94</v>
      </c>
      <c r="B7" s="15">
        <v>152.1</v>
      </c>
      <c r="C7" s="15">
        <v>85.54</v>
      </c>
      <c r="D7" s="15">
        <v>64.56</v>
      </c>
      <c r="E7" s="15">
        <v>12.78</v>
      </c>
      <c r="F7" s="15">
        <v>51.78</v>
      </c>
      <c r="G7" s="15">
        <v>2</v>
      </c>
      <c r="H7" s="12">
        <v>88.4</v>
      </c>
      <c r="I7" s="21" t="s">
        <v>95</v>
      </c>
      <c r="J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row>
    <row r="8" spans="1:241" ht="39" customHeight="1">
      <c r="A8" s="16"/>
      <c r="B8" s="15"/>
      <c r="C8" s="15"/>
      <c r="D8" s="15"/>
      <c r="E8" s="15"/>
      <c r="F8" s="15"/>
      <c r="G8" s="15"/>
      <c r="H8" s="15"/>
      <c r="I8" s="18"/>
      <c r="J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6"/>
      <c r="B9" s="17"/>
      <c r="C9" s="17"/>
      <c r="D9" s="17"/>
      <c r="E9" s="17"/>
      <c r="F9" s="17"/>
      <c r="G9" s="17"/>
      <c r="H9" s="18"/>
      <c r="I9" s="18"/>
      <c r="J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6"/>
      <c r="B10" s="17"/>
      <c r="C10" s="17"/>
      <c r="D10" s="17"/>
      <c r="E10" s="17"/>
      <c r="F10" s="17"/>
      <c r="G10" s="17"/>
      <c r="H10" s="18"/>
      <c r="I10" s="18"/>
      <c r="J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c r="B11" s="17"/>
      <c r="C11" s="17"/>
      <c r="D11" s="17"/>
      <c r="E11" s="17"/>
      <c r="F11" s="17"/>
      <c r="G11" s="17"/>
      <c r="H11" s="18"/>
      <c r="I11" s="18"/>
      <c r="J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6"/>
      <c r="B12" s="17"/>
      <c r="C12" s="17"/>
      <c r="D12" s="17"/>
      <c r="E12" s="17"/>
      <c r="F12" s="17"/>
      <c r="G12" s="17"/>
      <c r="H12" s="18"/>
      <c r="I12" s="18"/>
      <c r="J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2016-09-06T09:13:32Z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