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<sst xmlns="http://schemas.openxmlformats.org/spreadsheetml/2006/main" count="104" uniqueCount="67">
  <si>
    <t>定湖中山湖小学</t>
  </si>
  <si>
    <t>小 学 基 本 情 况 （一）</t>
  </si>
  <si>
    <t>总      计</t>
  </si>
  <si>
    <t>教 育 集 体 计</t>
  </si>
  <si>
    <r>
      <t xml:space="preserve">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里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牌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乡</t>
    </r>
  </si>
  <si>
    <r>
      <t xml:space="preserve">羊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楼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司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镇</t>
    </r>
  </si>
  <si>
    <r>
      <t xml:space="preserve">坦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渡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乡</t>
    </r>
  </si>
  <si>
    <r>
      <t xml:space="preserve">城    </t>
    </r>
    <r>
      <rPr>
        <sz val="12"/>
        <rFont val="宋体"/>
        <family val="0"/>
      </rPr>
      <t>南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乡</t>
    </r>
  </si>
  <si>
    <r>
      <t xml:space="preserve">定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湖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镇</t>
    </r>
  </si>
  <si>
    <r>
      <t xml:space="preserve">聂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市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镇</t>
    </r>
  </si>
  <si>
    <r>
      <t xml:space="preserve">源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潭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镇</t>
    </r>
  </si>
  <si>
    <r>
      <t xml:space="preserve">乘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风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乡</t>
    </r>
  </si>
  <si>
    <r>
      <t xml:space="preserve">黄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盖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镇</t>
    </r>
  </si>
  <si>
    <r>
      <t xml:space="preserve">江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南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镇</t>
    </r>
  </si>
  <si>
    <r>
      <t xml:space="preserve">儒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溪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镇</t>
    </r>
  </si>
  <si>
    <r>
      <t xml:space="preserve">白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云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镇</t>
    </r>
  </si>
  <si>
    <r>
      <t xml:space="preserve">横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铺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乡</t>
    </r>
  </si>
  <si>
    <r>
      <t xml:space="preserve">桃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林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镇</t>
    </r>
  </si>
  <si>
    <r>
      <t xml:space="preserve">长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塘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镇</t>
    </r>
  </si>
  <si>
    <r>
      <t xml:space="preserve">白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羊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田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镇</t>
    </r>
  </si>
  <si>
    <r>
      <t xml:space="preserve">詹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桥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镇</t>
    </r>
  </si>
  <si>
    <r>
      <t xml:space="preserve">忠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防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镇</t>
    </r>
  </si>
  <si>
    <r>
      <t xml:space="preserve">桃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矿</t>
    </r>
  </si>
  <si>
    <r>
      <t xml:space="preserve">长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安</t>
    </r>
  </si>
  <si>
    <r>
      <t xml:space="preserve">一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小</t>
    </r>
  </si>
  <si>
    <r>
      <t xml:space="preserve">二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小</t>
    </r>
  </si>
  <si>
    <r>
      <t xml:space="preserve">三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小</t>
    </r>
  </si>
  <si>
    <r>
      <t xml:space="preserve">成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大</t>
    </r>
  </si>
  <si>
    <r>
      <t xml:space="preserve">育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才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小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</t>
    </r>
  </si>
  <si>
    <r>
      <t xml:space="preserve">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武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小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</t>
    </r>
  </si>
  <si>
    <r>
      <t xml:space="preserve">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西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小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</t>
    </r>
  </si>
  <si>
    <r>
      <t xml:space="preserve">求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知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小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</t>
    </r>
  </si>
  <si>
    <r>
      <t xml:space="preserve">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联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小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</t>
    </r>
  </si>
  <si>
    <r>
      <t>其 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</si>
  <si>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r>
      <t xml:space="preserve">学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校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（个）</t>
    </r>
  </si>
  <si>
    <r>
      <t xml:space="preserve">班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数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（个）</t>
    </r>
  </si>
  <si>
    <r>
      <t>毕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生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（人）</t>
    </r>
  </si>
  <si>
    <t>小 学 基 本 情 况 （二）</t>
  </si>
  <si>
    <t>在 校 学 生   （人）</t>
  </si>
  <si>
    <t>教     职     工（人）</t>
  </si>
  <si>
    <t>合    计</t>
  </si>
  <si>
    <t>其中：专任老师</t>
  </si>
  <si>
    <r>
      <t xml:space="preserve">五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小</t>
    </r>
  </si>
  <si>
    <t>教学点</t>
  </si>
  <si>
    <r>
      <t xml:space="preserve">民    </t>
    </r>
    <r>
      <rPr>
        <sz val="12"/>
        <rFont val="宋体"/>
        <family val="0"/>
      </rPr>
      <t>办    计</t>
    </r>
  </si>
  <si>
    <t>学校（所）</t>
  </si>
  <si>
    <t>幼儿园</t>
  </si>
  <si>
    <t>小学</t>
  </si>
  <si>
    <t>九年一贯制</t>
  </si>
  <si>
    <t>初级中学</t>
  </si>
  <si>
    <t>完全中学</t>
  </si>
  <si>
    <t>高级中学</t>
  </si>
  <si>
    <t>其中：民办</t>
  </si>
  <si>
    <t xml:space="preserve">      其他部门办</t>
  </si>
  <si>
    <t>学生数</t>
  </si>
  <si>
    <t>班级数</t>
  </si>
  <si>
    <t>教师数</t>
  </si>
  <si>
    <t>专任教师数</t>
  </si>
  <si>
    <t>初中</t>
  </si>
  <si>
    <t>高中</t>
  </si>
  <si>
    <t>职高</t>
  </si>
  <si>
    <t>职业高中</t>
  </si>
  <si>
    <t xml:space="preserve">幼儿园 </t>
  </si>
  <si>
    <t>基  本  情  况</t>
  </si>
  <si>
    <t>项  目</t>
  </si>
  <si>
    <t>寄宿生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</si>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</sst>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2" fillId="0" borderId="10" xfId="41" applyBorder="1">
      <alignment vertical="center"/>
      <protection/>
    </xf>
    <xf numFmtId="0" fontId="32" fillId="0" borderId="10" xfId="43" applyBorder="1">
      <alignment vertical="center"/>
      <protection/>
    </xf>
    <xf numFmtId="0" fontId="32" fillId="0" borderId="10" xfId="41" applyBorder="1" applyAlignment="1">
      <alignment horizontal="right" vertical="center"/>
      <protection/>
    </xf>
    <xf numFmtId="0" fontId="32" fillId="0" borderId="10" xfId="44" applyBorder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2" xfId="46"/>
    <cellStyle name="常规 2 2 2" xfId="47"/>
    <cellStyle name="常规 2 2 3" xfId="48"/>
    <cellStyle name="常规 2 2 4" xfId="49"/>
    <cellStyle name="常规 2 2 5" xfId="50"/>
    <cellStyle name="常规 2 2 6" xfId="51"/>
    <cellStyle name="常规 2 3" xfId="52"/>
    <cellStyle name="常规 2 4" xfId="53"/>
    <cellStyle name="常规 2 5" xfId="54"/>
    <cellStyle name="常规 2 6" xfId="55"/>
    <cellStyle name="常规 2 7" xfId="56"/>
    <cellStyle name="常规 3" xfId="57"/>
    <cellStyle name="常规 3 2" xfId="58"/>
    <cellStyle name="常规 3 3" xfId="59"/>
    <cellStyle name="常规 4" xfId="60"/>
    <cellStyle name="常规 4 2" xfId="61"/>
    <cellStyle name="常规 4 3" xfId="62"/>
    <cellStyle name="常规 5" xfId="63"/>
    <cellStyle name="常规 5 2" xfId="64"/>
    <cellStyle name="常规 5 3" xfId="65"/>
    <cellStyle name="常规 6" xfId="66"/>
    <cellStyle name="常规 7" xfId="67"/>
    <cellStyle name="常规 8" xfId="68"/>
    <cellStyle name="常规 9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IV4"/>
    </sheetView>
  </sheetViews>
  <sheetFormatPr defaultColWidth="9.00390625" defaultRowHeight="14.25"/>
  <cols>
    <col min="1" max="1" width="22.75390625" style="0" customWidth="1"/>
    <col min="2" max="5" width="13.125" style="0" customWidth="1"/>
  </cols>
  <sheetData>
    <row r="1" spans="1:5" ht="56.25" customHeight="1">
      <c r="A1" s="13" t="s">
        <v>1</v>
      </c>
      <c r="B1" s="13"/>
      <c r="C1" s="13"/>
      <c r="D1" s="13"/>
      <c r="E1" s="13"/>
    </row>
    <row r="2" spans="1:5" ht="37.5" customHeight="1">
      <c r="A2" s="5"/>
      <c r="B2" s="1" t="s">
        <v>34</v>
      </c>
      <c r="C2" s="11" t="s">
        <v>43</v>
      </c>
      <c r="D2" s="1" t="s">
        <v>35</v>
      </c>
      <c r="E2" s="1" t="s">
        <v>36</v>
      </c>
    </row>
    <row r="3" spans="1:5" ht="22.5" customHeight="1">
      <c r="A3" s="4" t="s">
        <v>2</v>
      </c>
      <c r="B3" s="5">
        <f>B4+B30+B36</f>
        <v>71</v>
      </c>
      <c r="C3" s="5">
        <f>C4+C30+C36</f>
        <v>58</v>
      </c>
      <c r="D3" s="3">
        <f>D4+D30+D36</f>
        <v>757</v>
      </c>
      <c r="E3" s="3">
        <f>E4+E30+E36</f>
        <v>4949</v>
      </c>
    </row>
    <row r="4" spans="1:5" ht="16.5" customHeight="1">
      <c r="A4" s="1" t="s">
        <v>3</v>
      </c>
      <c r="B4" s="5">
        <f>SUM(B5:B29)</f>
        <v>67</v>
      </c>
      <c r="C4" s="12">
        <f>SUM(C5:C29)</f>
        <v>58</v>
      </c>
      <c r="D4" s="3">
        <f>SUM(D5:D29)</f>
        <v>703</v>
      </c>
      <c r="E4" s="3">
        <f>SUM(E5:E29)</f>
        <v>4505</v>
      </c>
    </row>
    <row r="5" spans="1:5" ht="16.5" customHeight="1">
      <c r="A5" s="1" t="s">
        <v>7</v>
      </c>
      <c r="B5" s="5">
        <v>4</v>
      </c>
      <c r="C5" s="12"/>
      <c r="D5" s="7">
        <v>21</v>
      </c>
      <c r="E5" s="7">
        <v>87</v>
      </c>
    </row>
    <row r="6" spans="1:5" ht="16.5" customHeight="1">
      <c r="A6" s="1" t="s">
        <v>4</v>
      </c>
      <c r="B6" s="5">
        <v>4</v>
      </c>
      <c r="C6" s="12">
        <v>3</v>
      </c>
      <c r="D6" s="7">
        <v>40</v>
      </c>
      <c r="E6" s="7">
        <v>164</v>
      </c>
    </row>
    <row r="7" spans="1:5" ht="16.5" customHeight="1">
      <c r="A7" s="1" t="s">
        <v>5</v>
      </c>
      <c r="B7" s="5">
        <v>10</v>
      </c>
      <c r="C7" s="12">
        <v>5</v>
      </c>
      <c r="D7" s="7">
        <v>65</v>
      </c>
      <c r="E7" s="7">
        <v>292</v>
      </c>
    </row>
    <row r="8" spans="1:5" ht="16.5" customHeight="1">
      <c r="A8" s="1" t="s">
        <v>6</v>
      </c>
      <c r="B8" s="5">
        <v>2</v>
      </c>
      <c r="C8" s="12">
        <v>1</v>
      </c>
      <c r="D8" s="7">
        <v>17</v>
      </c>
      <c r="E8" s="7">
        <v>92</v>
      </c>
    </row>
    <row r="9" spans="1:5" ht="16.5" customHeight="1">
      <c r="A9" s="1" t="s">
        <v>8</v>
      </c>
      <c r="B9" s="5">
        <v>1</v>
      </c>
      <c r="C9" s="12">
        <v>4</v>
      </c>
      <c r="D9" s="7">
        <v>18</v>
      </c>
      <c r="E9" s="7">
        <v>107</v>
      </c>
    </row>
    <row r="10" spans="1:5" ht="16.5" customHeight="1">
      <c r="A10" s="1" t="s">
        <v>9</v>
      </c>
      <c r="B10" s="5">
        <v>3</v>
      </c>
      <c r="C10" s="12">
        <v>4</v>
      </c>
      <c r="D10" s="7">
        <v>20</v>
      </c>
      <c r="E10" s="7">
        <v>106</v>
      </c>
    </row>
    <row r="11" spans="1:5" ht="16.5" customHeight="1">
      <c r="A11" s="1" t="s">
        <v>10</v>
      </c>
      <c r="B11" s="5">
        <v>1</v>
      </c>
      <c r="C11" s="12">
        <v>2</v>
      </c>
      <c r="D11" s="7">
        <v>16</v>
      </c>
      <c r="E11" s="7">
        <v>91</v>
      </c>
    </row>
    <row r="12" spans="1:5" ht="16.5" customHeight="1">
      <c r="A12" s="1" t="s">
        <v>11</v>
      </c>
      <c r="B12" s="5">
        <v>1</v>
      </c>
      <c r="C12" s="12">
        <v>1</v>
      </c>
      <c r="D12" s="7">
        <v>10</v>
      </c>
      <c r="E12" s="7">
        <v>43</v>
      </c>
    </row>
    <row r="13" spans="1:5" ht="16.5" customHeight="1">
      <c r="A13" s="1" t="s">
        <v>12</v>
      </c>
      <c r="B13" s="5">
        <v>2</v>
      </c>
      <c r="C13" s="12">
        <v>1</v>
      </c>
      <c r="D13" s="7">
        <v>14</v>
      </c>
      <c r="E13" s="7">
        <v>58</v>
      </c>
    </row>
    <row r="14" spans="1:5" ht="16.5" customHeight="1">
      <c r="A14" s="1" t="s">
        <v>13</v>
      </c>
      <c r="B14" s="5">
        <v>4</v>
      </c>
      <c r="C14" s="12">
        <v>4</v>
      </c>
      <c r="D14" s="7">
        <v>28</v>
      </c>
      <c r="E14" s="7">
        <v>92</v>
      </c>
    </row>
    <row r="15" spans="1:5" ht="16.5" customHeight="1">
      <c r="A15" s="1" t="s">
        <v>14</v>
      </c>
      <c r="B15" s="5">
        <v>1</v>
      </c>
      <c r="C15" s="12">
        <v>1</v>
      </c>
      <c r="D15" s="7">
        <v>7</v>
      </c>
      <c r="E15" s="7">
        <v>33</v>
      </c>
    </row>
    <row r="16" spans="1:5" ht="16.5" customHeight="1">
      <c r="A16" s="1" t="s">
        <v>15</v>
      </c>
      <c r="B16" s="5">
        <v>3</v>
      </c>
      <c r="C16" s="12">
        <v>1</v>
      </c>
      <c r="D16" s="7">
        <v>19</v>
      </c>
      <c r="E16" s="7">
        <v>85</v>
      </c>
    </row>
    <row r="17" spans="1:5" ht="16.5" customHeight="1">
      <c r="A17" s="1" t="s">
        <v>16</v>
      </c>
      <c r="B17" s="5">
        <v>1</v>
      </c>
      <c r="C17" s="12">
        <v>4</v>
      </c>
      <c r="D17" s="7">
        <v>53</v>
      </c>
      <c r="E17" s="7">
        <v>450</v>
      </c>
    </row>
    <row r="18" spans="1:5" ht="16.5" customHeight="1">
      <c r="A18" s="1" t="s">
        <v>17</v>
      </c>
      <c r="B18" s="5">
        <v>7</v>
      </c>
      <c r="C18" s="12">
        <v>5</v>
      </c>
      <c r="D18" s="7">
        <v>31</v>
      </c>
      <c r="E18" s="7">
        <v>156</v>
      </c>
    </row>
    <row r="19" spans="1:5" ht="16.5" customHeight="1">
      <c r="A19" s="1" t="s">
        <v>18</v>
      </c>
      <c r="B19" s="5">
        <v>2</v>
      </c>
      <c r="C19" s="12">
        <v>3</v>
      </c>
      <c r="D19" s="7">
        <v>20</v>
      </c>
      <c r="E19" s="7">
        <v>123</v>
      </c>
    </row>
    <row r="20" spans="1:5" ht="16.5" customHeight="1">
      <c r="A20" s="1" t="s">
        <v>19</v>
      </c>
      <c r="B20" s="5">
        <v>1</v>
      </c>
      <c r="C20" s="12">
        <v>8</v>
      </c>
      <c r="D20" s="7">
        <v>22</v>
      </c>
      <c r="E20" s="7">
        <v>85</v>
      </c>
    </row>
    <row r="21" spans="1:5" ht="16.5" customHeight="1">
      <c r="A21" s="1" t="s">
        <v>20</v>
      </c>
      <c r="B21" s="5">
        <v>6</v>
      </c>
      <c r="C21" s="12">
        <v>7</v>
      </c>
      <c r="D21" s="7">
        <v>46</v>
      </c>
      <c r="E21" s="7">
        <v>148</v>
      </c>
    </row>
    <row r="22" spans="1:5" ht="16.5" customHeight="1">
      <c r="A22" s="1" t="s">
        <v>21</v>
      </c>
      <c r="B22" s="5">
        <v>6</v>
      </c>
      <c r="C22" s="12">
        <v>4</v>
      </c>
      <c r="D22" s="7">
        <v>42</v>
      </c>
      <c r="E22" s="7">
        <v>142</v>
      </c>
    </row>
    <row r="23" spans="1:5" ht="16.5" customHeight="1">
      <c r="A23" s="1" t="s">
        <v>22</v>
      </c>
      <c r="B23" s="5">
        <v>1</v>
      </c>
      <c r="C23" s="5"/>
      <c r="D23" s="7">
        <v>12</v>
      </c>
      <c r="E23" s="7">
        <v>65</v>
      </c>
    </row>
    <row r="24" spans="1:5" ht="16.5" customHeight="1">
      <c r="A24" s="1" t="s">
        <v>23</v>
      </c>
      <c r="B24" s="5">
        <v>3</v>
      </c>
      <c r="C24" s="5"/>
      <c r="D24" s="7">
        <v>31</v>
      </c>
      <c r="E24" s="7">
        <v>277</v>
      </c>
    </row>
    <row r="25" spans="1:5" ht="16.5" customHeight="1">
      <c r="A25" s="1" t="s">
        <v>24</v>
      </c>
      <c r="B25" s="5">
        <v>1</v>
      </c>
      <c r="C25" s="5"/>
      <c r="D25" s="7">
        <v>47</v>
      </c>
      <c r="E25" s="7">
        <v>629</v>
      </c>
    </row>
    <row r="26" spans="1:5" ht="16.5" customHeight="1">
      <c r="A26" s="1" t="s">
        <v>25</v>
      </c>
      <c r="B26" s="5">
        <v>1</v>
      </c>
      <c r="C26" s="5"/>
      <c r="D26" s="7">
        <v>37</v>
      </c>
      <c r="E26" s="7">
        <v>441</v>
      </c>
    </row>
    <row r="27" spans="1:5" ht="16.5" customHeight="1">
      <c r="A27" s="1" t="s">
        <v>26</v>
      </c>
      <c r="B27" s="5">
        <v>1</v>
      </c>
      <c r="C27" s="5"/>
      <c r="D27" s="7">
        <v>32</v>
      </c>
      <c r="E27" s="7">
        <v>375</v>
      </c>
    </row>
    <row r="28" spans="1:5" ht="16.5" customHeight="1">
      <c r="A28" s="1" t="s">
        <v>27</v>
      </c>
      <c r="B28" s="5">
        <v>0</v>
      </c>
      <c r="C28" s="5"/>
      <c r="D28" s="7">
        <v>27</v>
      </c>
      <c r="E28" s="7">
        <v>287</v>
      </c>
    </row>
    <row r="29" spans="1:5" ht="16.5" customHeight="1">
      <c r="A29" s="5" t="s">
        <v>42</v>
      </c>
      <c r="B29" s="5">
        <v>1</v>
      </c>
      <c r="C29" s="5"/>
      <c r="D29" s="7">
        <v>28</v>
      </c>
      <c r="E29" s="7">
        <v>77</v>
      </c>
    </row>
    <row r="30" spans="1:5" ht="16.5" customHeight="1">
      <c r="A30" s="5" t="s">
        <v>44</v>
      </c>
      <c r="B30" s="5">
        <f>SUM(B31:B35)</f>
        <v>3</v>
      </c>
      <c r="C30" s="5"/>
      <c r="D30" s="3">
        <f>SUM(D31:D35)</f>
        <v>51</v>
      </c>
      <c r="E30" s="3">
        <f>SUM(E31:E35)</f>
        <v>444</v>
      </c>
    </row>
    <row r="31" spans="1:5" ht="16.5" customHeight="1">
      <c r="A31" s="1" t="s">
        <v>28</v>
      </c>
      <c r="B31" s="5">
        <v>0</v>
      </c>
      <c r="C31" s="5"/>
      <c r="D31" s="9">
        <v>6</v>
      </c>
      <c r="E31" s="9">
        <v>56</v>
      </c>
    </row>
    <row r="32" spans="1:5" ht="16.5" customHeight="1">
      <c r="A32" s="1" t="s">
        <v>29</v>
      </c>
      <c r="B32" s="5">
        <v>0</v>
      </c>
      <c r="C32" s="5"/>
      <c r="D32" s="9">
        <v>11</v>
      </c>
      <c r="E32" s="9">
        <v>75</v>
      </c>
    </row>
    <row r="33" spans="1:5" ht="16.5" customHeight="1">
      <c r="A33" s="1" t="s">
        <v>30</v>
      </c>
      <c r="B33" s="5">
        <v>1</v>
      </c>
      <c r="C33" s="5"/>
      <c r="D33" s="9">
        <v>11</v>
      </c>
      <c r="E33" s="9">
        <v>95</v>
      </c>
    </row>
    <row r="34" spans="1:5" ht="16.5" customHeight="1">
      <c r="A34" s="1" t="s">
        <v>31</v>
      </c>
      <c r="B34" s="5">
        <v>1</v>
      </c>
      <c r="C34" s="5"/>
      <c r="D34" s="9">
        <v>10</v>
      </c>
      <c r="E34" s="9">
        <v>103</v>
      </c>
    </row>
    <row r="35" spans="1:5" ht="16.5" customHeight="1">
      <c r="A35" s="1" t="s">
        <v>32</v>
      </c>
      <c r="B35" s="5">
        <v>1</v>
      </c>
      <c r="C35" s="5"/>
      <c r="D35" s="9">
        <v>13</v>
      </c>
      <c r="E35" s="9">
        <v>115</v>
      </c>
    </row>
    <row r="36" spans="1:5" ht="16.5" customHeight="1">
      <c r="A36" s="1" t="s">
        <v>33</v>
      </c>
      <c r="B36" s="5">
        <f>B37</f>
        <v>1</v>
      </c>
      <c r="C36" s="5"/>
      <c r="D36" s="3">
        <f>D37</f>
        <v>3</v>
      </c>
      <c r="E36" s="3">
        <f>E37</f>
        <v>0</v>
      </c>
    </row>
    <row r="37" spans="1:5" ht="16.5" customHeight="1">
      <c r="A37" s="5" t="s">
        <v>0</v>
      </c>
      <c r="B37" s="5">
        <v>1</v>
      </c>
      <c r="C37" s="5"/>
      <c r="D37" s="7">
        <v>3</v>
      </c>
      <c r="E37" s="7">
        <v>0</v>
      </c>
    </row>
    <row r="38" spans="1:5" ht="44.25" customHeight="1">
      <c r="A38" s="13" t="s">
        <v>37</v>
      </c>
      <c r="B38" s="13"/>
      <c r="C38" s="13"/>
      <c r="D38" s="13"/>
      <c r="E38" s="13"/>
    </row>
    <row r="39" spans="1:8" ht="20.25" customHeight="1">
      <c r="A39" s="15"/>
      <c r="B39" s="14" t="s">
        <v>38</v>
      </c>
      <c r="C39" s="1"/>
      <c r="D39" s="14" t="s">
        <v>39</v>
      </c>
      <c r="E39" s="14"/>
      <c r="H39" s="2"/>
    </row>
    <row r="40" spans="1:5" ht="24" customHeight="1">
      <c r="A40" s="15"/>
      <c r="B40" s="14"/>
      <c r="C40" s="1"/>
      <c r="D40" s="1" t="s">
        <v>40</v>
      </c>
      <c r="E40" s="1" t="s">
        <v>41</v>
      </c>
    </row>
    <row r="41" spans="1:5" ht="23.25" customHeight="1">
      <c r="A41" s="4" t="s">
        <v>2</v>
      </c>
      <c r="B41" s="10">
        <f>B42+B68+B74</f>
        <v>34774</v>
      </c>
      <c r="C41" s="10"/>
      <c r="D41" s="10">
        <f>D42+D68+D74</f>
        <v>1582</v>
      </c>
      <c r="E41" s="10">
        <f>E42+E68+E74</f>
        <v>1573</v>
      </c>
    </row>
    <row r="42" spans="1:5" ht="16.5" customHeight="1">
      <c r="A42" s="1" t="s">
        <v>3</v>
      </c>
      <c r="B42" s="6">
        <f>SUM(B43:B67)</f>
        <v>32470</v>
      </c>
      <c r="C42" s="6"/>
      <c r="D42" s="6">
        <f>SUM(D43:D67)</f>
        <v>1499</v>
      </c>
      <c r="E42" s="6">
        <f>SUM(E43:E67)</f>
        <v>1493</v>
      </c>
    </row>
    <row r="43" spans="1:5" ht="16.5" customHeight="1">
      <c r="A43" s="1" t="s">
        <v>7</v>
      </c>
      <c r="B43" s="10">
        <v>542</v>
      </c>
      <c r="C43" s="10"/>
      <c r="D43" s="8">
        <v>45</v>
      </c>
      <c r="E43" s="8">
        <v>44</v>
      </c>
    </row>
    <row r="44" spans="1:5" ht="16.5" customHeight="1">
      <c r="A44" s="1" t="s">
        <v>4</v>
      </c>
      <c r="B44" s="10">
        <v>1257</v>
      </c>
      <c r="C44" s="10"/>
      <c r="D44" s="8">
        <v>54</v>
      </c>
      <c r="E44" s="8">
        <v>54</v>
      </c>
    </row>
    <row r="45" spans="1:5" ht="16.5" customHeight="1">
      <c r="A45" s="1" t="s">
        <v>5</v>
      </c>
      <c r="B45" s="10">
        <v>2618</v>
      </c>
      <c r="C45" s="10"/>
      <c r="D45" s="8">
        <v>91</v>
      </c>
      <c r="E45" s="8">
        <v>91</v>
      </c>
    </row>
    <row r="46" spans="1:5" ht="16.5" customHeight="1">
      <c r="A46" s="1" t="s">
        <v>6</v>
      </c>
      <c r="B46" s="10">
        <v>766</v>
      </c>
      <c r="C46" s="10"/>
      <c r="D46" s="8">
        <v>42</v>
      </c>
      <c r="E46" s="8">
        <v>42</v>
      </c>
    </row>
    <row r="47" spans="1:5" ht="16.5" customHeight="1">
      <c r="A47" s="1" t="s">
        <v>8</v>
      </c>
      <c r="B47" s="10">
        <v>673</v>
      </c>
      <c r="C47" s="10"/>
      <c r="D47" s="8">
        <v>35</v>
      </c>
      <c r="E47" s="8">
        <v>35</v>
      </c>
    </row>
    <row r="48" spans="1:5" ht="16.5" customHeight="1">
      <c r="A48" s="1" t="s">
        <v>9</v>
      </c>
      <c r="B48" s="10">
        <v>794</v>
      </c>
      <c r="C48" s="10"/>
      <c r="D48" s="8">
        <v>38</v>
      </c>
      <c r="E48" s="8">
        <v>38</v>
      </c>
    </row>
    <row r="49" spans="1:5" ht="16.5" customHeight="1">
      <c r="A49" s="1" t="s">
        <v>10</v>
      </c>
      <c r="B49" s="10">
        <v>700</v>
      </c>
      <c r="C49" s="10"/>
      <c r="D49" s="8">
        <v>52</v>
      </c>
      <c r="E49" s="8">
        <v>49</v>
      </c>
    </row>
    <row r="50" spans="1:5" ht="16.5" customHeight="1">
      <c r="A50" s="1" t="s">
        <v>11</v>
      </c>
      <c r="B50" s="10">
        <v>470</v>
      </c>
      <c r="C50" s="10"/>
      <c r="D50" s="8">
        <v>22</v>
      </c>
      <c r="E50" s="8">
        <v>22</v>
      </c>
    </row>
    <row r="51" spans="1:5" ht="16.5" customHeight="1">
      <c r="A51" s="1" t="s">
        <v>12</v>
      </c>
      <c r="B51" s="10">
        <v>336</v>
      </c>
      <c r="C51" s="10"/>
      <c r="D51" s="8">
        <v>26</v>
      </c>
      <c r="E51" s="8">
        <v>26</v>
      </c>
    </row>
    <row r="52" spans="1:5" ht="16.5" customHeight="1">
      <c r="A52" s="1" t="s">
        <v>13</v>
      </c>
      <c r="B52" s="10">
        <v>814</v>
      </c>
      <c r="C52" s="10"/>
      <c r="D52" s="8">
        <v>59</v>
      </c>
      <c r="E52" s="8">
        <v>58</v>
      </c>
    </row>
    <row r="53" spans="1:5" ht="16.5" customHeight="1">
      <c r="A53" s="1" t="s">
        <v>14</v>
      </c>
      <c r="B53" s="10">
        <v>390</v>
      </c>
      <c r="C53" s="10"/>
      <c r="D53" s="8">
        <v>17</v>
      </c>
      <c r="E53" s="8">
        <v>17</v>
      </c>
    </row>
    <row r="54" spans="1:5" ht="16.5" customHeight="1">
      <c r="A54" s="1" t="s">
        <v>15</v>
      </c>
      <c r="B54" s="10">
        <v>515</v>
      </c>
      <c r="C54" s="10"/>
      <c r="D54" s="8">
        <v>26</v>
      </c>
      <c r="E54" s="8">
        <v>25</v>
      </c>
    </row>
    <row r="55" spans="1:5" ht="16.5" customHeight="1">
      <c r="A55" s="1" t="s">
        <v>16</v>
      </c>
      <c r="B55" s="10">
        <v>3030</v>
      </c>
      <c r="C55" s="10"/>
      <c r="D55" s="8">
        <v>102</v>
      </c>
      <c r="E55" s="8">
        <v>102</v>
      </c>
    </row>
    <row r="56" spans="1:5" ht="16.5" customHeight="1">
      <c r="A56" s="1" t="s">
        <v>17</v>
      </c>
      <c r="B56" s="10">
        <v>1317</v>
      </c>
      <c r="C56" s="10"/>
      <c r="D56" s="8">
        <v>71</v>
      </c>
      <c r="E56" s="8">
        <v>71</v>
      </c>
    </row>
    <row r="57" spans="1:5" ht="16.5" customHeight="1">
      <c r="A57" s="1" t="s">
        <v>18</v>
      </c>
      <c r="B57" s="10">
        <v>828</v>
      </c>
      <c r="C57" s="10"/>
      <c r="D57" s="8">
        <v>54</v>
      </c>
      <c r="E57" s="8">
        <v>54</v>
      </c>
    </row>
    <row r="58" spans="1:5" ht="16.5" customHeight="1">
      <c r="A58" s="1" t="s">
        <v>19</v>
      </c>
      <c r="B58" s="10">
        <v>646</v>
      </c>
      <c r="C58" s="10"/>
      <c r="D58" s="8">
        <v>48</v>
      </c>
      <c r="E58" s="8">
        <v>48</v>
      </c>
    </row>
    <row r="59" spans="1:5" ht="16.5" customHeight="1">
      <c r="A59" s="1" t="s">
        <v>20</v>
      </c>
      <c r="B59" s="10">
        <v>1067</v>
      </c>
      <c r="C59" s="10"/>
      <c r="D59" s="8">
        <v>63</v>
      </c>
      <c r="E59" s="8">
        <v>63</v>
      </c>
    </row>
    <row r="60" spans="1:5" ht="16.5" customHeight="1">
      <c r="A60" s="1" t="s">
        <v>21</v>
      </c>
      <c r="B60" s="10">
        <v>1132</v>
      </c>
      <c r="C60" s="10"/>
      <c r="D60" s="8">
        <v>49</v>
      </c>
      <c r="E60" s="8">
        <v>49</v>
      </c>
    </row>
    <row r="61" spans="1:5" ht="16.5" customHeight="1">
      <c r="A61" s="1" t="s">
        <v>22</v>
      </c>
      <c r="B61" s="10">
        <v>418</v>
      </c>
      <c r="C61" s="10"/>
      <c r="D61" s="8">
        <v>14</v>
      </c>
      <c r="E61" s="8">
        <v>14</v>
      </c>
    </row>
    <row r="62" spans="1:5" ht="16.5" customHeight="1">
      <c r="A62" s="1" t="s">
        <v>23</v>
      </c>
      <c r="B62" s="10">
        <v>2043</v>
      </c>
      <c r="C62" s="10"/>
      <c r="D62" s="8">
        <v>109</v>
      </c>
      <c r="E62" s="8">
        <v>109</v>
      </c>
    </row>
    <row r="63" spans="1:5" ht="16.5" customHeight="1">
      <c r="A63" s="1" t="s">
        <v>24</v>
      </c>
      <c r="B63" s="10">
        <v>3581</v>
      </c>
      <c r="C63" s="10"/>
      <c r="D63" s="8">
        <v>158</v>
      </c>
      <c r="E63" s="8">
        <v>158</v>
      </c>
    </row>
    <row r="64" spans="1:5" ht="16.5" customHeight="1">
      <c r="A64" s="1" t="s">
        <v>25</v>
      </c>
      <c r="B64" s="10">
        <v>2765</v>
      </c>
      <c r="C64" s="10"/>
      <c r="D64" s="8">
        <v>120</v>
      </c>
      <c r="E64" s="8">
        <v>120</v>
      </c>
    </row>
    <row r="65" spans="1:5" ht="16.5" customHeight="1">
      <c r="A65" s="1" t="s">
        <v>26</v>
      </c>
      <c r="B65" s="10">
        <v>2441</v>
      </c>
      <c r="C65" s="10"/>
      <c r="D65" s="8">
        <v>117</v>
      </c>
      <c r="E65" s="8">
        <v>117</v>
      </c>
    </row>
    <row r="66" spans="1:5" ht="16.5" customHeight="1">
      <c r="A66" s="1" t="s">
        <v>27</v>
      </c>
      <c r="B66" s="10">
        <v>1882</v>
      </c>
      <c r="C66" s="10"/>
      <c r="D66" s="8">
        <v>0</v>
      </c>
      <c r="E66" s="8">
        <v>0</v>
      </c>
    </row>
    <row r="67" spans="1:5" ht="16.5" customHeight="1">
      <c r="A67" s="5" t="s">
        <v>42</v>
      </c>
      <c r="B67" s="10">
        <v>1445</v>
      </c>
      <c r="C67" s="10"/>
      <c r="D67" s="8">
        <v>87</v>
      </c>
      <c r="E67" s="8">
        <v>87</v>
      </c>
    </row>
    <row r="68" spans="1:5" ht="16.5" customHeight="1">
      <c r="A68" s="5" t="s">
        <v>44</v>
      </c>
      <c r="B68" s="10">
        <f>SUM(B69:B73)</f>
        <v>2275</v>
      </c>
      <c r="C68" s="10"/>
      <c r="D68" s="10">
        <f>SUM(D69:D73)</f>
        <v>80</v>
      </c>
      <c r="E68" s="10">
        <f>SUM(E69:E73)</f>
        <v>77</v>
      </c>
    </row>
    <row r="69" spans="1:5" ht="16.5" customHeight="1">
      <c r="A69" s="1" t="s">
        <v>28</v>
      </c>
      <c r="B69" s="10">
        <v>259</v>
      </c>
      <c r="C69" s="10"/>
      <c r="D69" s="8">
        <v>0</v>
      </c>
      <c r="E69" s="8">
        <v>0</v>
      </c>
    </row>
    <row r="70" spans="1:5" ht="16.5" customHeight="1">
      <c r="A70" s="1" t="s">
        <v>29</v>
      </c>
      <c r="B70" s="10">
        <v>495</v>
      </c>
      <c r="C70" s="10"/>
      <c r="D70" s="8">
        <v>0</v>
      </c>
      <c r="E70" s="8">
        <v>0</v>
      </c>
    </row>
    <row r="71" spans="1:5" ht="16.5" customHeight="1">
      <c r="A71" s="1" t="s">
        <v>30</v>
      </c>
      <c r="B71" s="10">
        <v>355</v>
      </c>
      <c r="C71" s="10"/>
      <c r="D71" s="8">
        <v>25</v>
      </c>
      <c r="E71" s="8">
        <v>25</v>
      </c>
    </row>
    <row r="72" spans="1:5" ht="16.5" customHeight="1">
      <c r="A72" s="1" t="s">
        <v>31</v>
      </c>
      <c r="B72" s="10">
        <v>497</v>
      </c>
      <c r="C72" s="10"/>
      <c r="D72" s="8">
        <v>20</v>
      </c>
      <c r="E72" s="8">
        <v>20</v>
      </c>
    </row>
    <row r="73" spans="1:5" ht="16.5" customHeight="1">
      <c r="A73" s="1" t="s">
        <v>32</v>
      </c>
      <c r="B73" s="10">
        <v>669</v>
      </c>
      <c r="C73" s="10"/>
      <c r="D73" s="8">
        <v>35</v>
      </c>
      <c r="E73" s="8">
        <v>32</v>
      </c>
    </row>
    <row r="74" spans="1:5" ht="16.5" customHeight="1">
      <c r="A74" s="1" t="s">
        <v>33</v>
      </c>
      <c r="B74" s="10">
        <f>B75</f>
        <v>29</v>
      </c>
      <c r="C74" s="10"/>
      <c r="D74" s="10">
        <f>D75</f>
        <v>3</v>
      </c>
      <c r="E74" s="10">
        <f>E75</f>
        <v>3</v>
      </c>
    </row>
    <row r="75" spans="1:5" ht="16.5" customHeight="1">
      <c r="A75" s="5" t="s">
        <v>0</v>
      </c>
      <c r="B75" s="10">
        <v>29</v>
      </c>
      <c r="C75" s="10"/>
      <c r="D75" s="8">
        <v>3</v>
      </c>
      <c r="E75" s="8">
        <v>3</v>
      </c>
    </row>
  </sheetData>
  <sheetProtection/>
  <mergeCells count="5">
    <mergeCell ref="A1:E1"/>
    <mergeCell ref="A38:E38"/>
    <mergeCell ref="B39:B40"/>
    <mergeCell ref="A39:A40"/>
    <mergeCell ref="D39:E3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19.875" style="0" customWidth="1"/>
    <col min="2" max="9" width="11.75390625" style="0" customWidth="1"/>
  </cols>
  <sheetData>
    <row r="1" spans="1:9" ht="79.5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</row>
    <row r="2" spans="1:9" s="18" customFormat="1" ht="28.5" customHeight="1">
      <c r="A2" s="17" t="s">
        <v>64</v>
      </c>
      <c r="B2" s="17" t="s">
        <v>46</v>
      </c>
      <c r="C2" s="17" t="s">
        <v>47</v>
      </c>
      <c r="D2" s="17" t="s">
        <v>43</v>
      </c>
      <c r="E2" s="17" t="s">
        <v>48</v>
      </c>
      <c r="F2" s="17" t="s">
        <v>49</v>
      </c>
      <c r="G2" s="17" t="s">
        <v>50</v>
      </c>
      <c r="H2" s="17" t="s">
        <v>51</v>
      </c>
      <c r="I2" s="17" t="s">
        <v>61</v>
      </c>
    </row>
    <row r="3" spans="1:9" s="20" customFormat="1" ht="28.5" customHeight="1">
      <c r="A3" s="19" t="s">
        <v>45</v>
      </c>
      <c r="B3" s="19">
        <v>125</v>
      </c>
      <c r="C3" s="19">
        <v>71</v>
      </c>
      <c r="D3" s="19">
        <v>58</v>
      </c>
      <c r="E3" s="19">
        <v>4</v>
      </c>
      <c r="F3" s="19">
        <v>22</v>
      </c>
      <c r="G3" s="19">
        <v>2</v>
      </c>
      <c r="H3" s="19">
        <v>1</v>
      </c>
      <c r="I3" s="19">
        <v>2</v>
      </c>
    </row>
    <row r="4" spans="1:9" s="20" customFormat="1" ht="28.5" customHeight="1">
      <c r="A4" s="19" t="s">
        <v>52</v>
      </c>
      <c r="B4" s="19">
        <v>104</v>
      </c>
      <c r="C4" s="19">
        <v>3</v>
      </c>
      <c r="D4" s="19"/>
      <c r="E4" s="19">
        <v>2</v>
      </c>
      <c r="F4" s="19"/>
      <c r="G4" s="19"/>
      <c r="H4" s="19"/>
      <c r="I4" s="19">
        <v>1</v>
      </c>
    </row>
    <row r="5" spans="1:9" s="20" customFormat="1" ht="28.5" customHeight="1">
      <c r="A5" s="19" t="s">
        <v>53</v>
      </c>
      <c r="B5" s="19"/>
      <c r="C5" s="19">
        <v>1</v>
      </c>
      <c r="D5" s="19"/>
      <c r="E5" s="19"/>
      <c r="F5" s="19"/>
      <c r="G5" s="19"/>
      <c r="H5" s="19"/>
      <c r="I5" s="19"/>
    </row>
    <row r="6" ht="28.5" customHeight="1"/>
    <row r="7" spans="1:8" s="16" customFormat="1" ht="28.5" customHeight="1">
      <c r="A7" s="12"/>
      <c r="B7" s="23" t="s">
        <v>62</v>
      </c>
      <c r="C7" s="23" t="s">
        <v>47</v>
      </c>
      <c r="D7" s="23" t="s">
        <v>58</v>
      </c>
      <c r="E7" s="23" t="s">
        <v>59</v>
      </c>
      <c r="F7" s="23" t="s">
        <v>60</v>
      </c>
      <c r="G7" s="12" t="s">
        <v>66</v>
      </c>
      <c r="H7" s="24"/>
    </row>
    <row r="8" spans="1:7" ht="28.5" customHeight="1">
      <c r="A8" s="21" t="s">
        <v>54</v>
      </c>
      <c r="B8" s="6">
        <v>20042</v>
      </c>
      <c r="C8" s="21">
        <v>34774</v>
      </c>
      <c r="D8" s="6">
        <v>14744</v>
      </c>
      <c r="E8" s="6">
        <v>8121</v>
      </c>
      <c r="F8" s="6">
        <v>3349</v>
      </c>
      <c r="G8" s="6">
        <f>SUM(B8:F8)</f>
        <v>81030</v>
      </c>
    </row>
    <row r="9" spans="1:7" ht="28.5" customHeight="1">
      <c r="A9" s="21" t="s">
        <v>65</v>
      </c>
      <c r="B9" s="6"/>
      <c r="C9" s="21">
        <v>20971</v>
      </c>
      <c r="D9" s="6">
        <v>13602</v>
      </c>
      <c r="E9" s="6">
        <v>7988</v>
      </c>
      <c r="F9" s="6"/>
      <c r="G9" s="6">
        <f>SUM(B9:F9)</f>
        <v>42561</v>
      </c>
    </row>
    <row r="10" spans="1:7" ht="28.5" customHeight="1">
      <c r="A10" s="21" t="s">
        <v>55</v>
      </c>
      <c r="B10" s="6">
        <v>665</v>
      </c>
      <c r="C10" s="21">
        <v>757</v>
      </c>
      <c r="D10" s="6">
        <v>248</v>
      </c>
      <c r="E10" s="6">
        <v>138</v>
      </c>
      <c r="F10" s="6"/>
      <c r="G10" s="6">
        <f>SUM(B10:F10)</f>
        <v>1808</v>
      </c>
    </row>
    <row r="11" spans="1:7" ht="28.5" customHeight="1">
      <c r="A11" s="21" t="s">
        <v>56</v>
      </c>
      <c r="B11" s="6">
        <v>1812</v>
      </c>
      <c r="C11" s="21">
        <v>1582</v>
      </c>
      <c r="D11" s="22">
        <v>2184</v>
      </c>
      <c r="E11" s="22"/>
      <c r="F11" s="6">
        <v>186</v>
      </c>
      <c r="G11" s="6">
        <f>SUM(B11:F11)</f>
        <v>5764</v>
      </c>
    </row>
    <row r="12" spans="1:7" ht="28.5" customHeight="1">
      <c r="A12" s="6" t="s">
        <v>57</v>
      </c>
      <c r="B12" s="6">
        <v>861</v>
      </c>
      <c r="C12" s="21">
        <v>1573</v>
      </c>
      <c r="D12" s="22">
        <v>1972</v>
      </c>
      <c r="E12" s="22"/>
      <c r="F12" s="6">
        <v>131</v>
      </c>
      <c r="G12" s="6">
        <f>SUM(B12:F12)</f>
        <v>4537</v>
      </c>
    </row>
  </sheetData>
  <sheetProtection/>
  <mergeCells count="3">
    <mergeCell ref="D11:E11"/>
    <mergeCell ref="D12:E12"/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2016-04-01T07:44:51Z</dcterms:modified>
  <cp:category/>
  <cp:version/>
  <cp:contentType/>
  <cp:contentStatus/>
</cp:coreProperties>
</file>