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definedName name="_xlnm.Print_Titles" localSheetId="0">'部门收支总表'!$1:$6</definedName>
  </definedNames>
  <calcPr fullCalcOnLoad="1"/>
</workbook>
</file>

<file path=xl/sharedStrings.xml><?xml version="1.0" encoding="utf-8"?>
<sst xmlns="http://schemas.openxmlformats.org/spreadsheetml/2006/main" count="303" uniqueCount="213">
  <si>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</si>
  <si>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</si>
  <si>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</si>
  <si>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</si>
  <si>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</si>
  <si>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</si>
  <si>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</si>
  <si>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</si>
  <si>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</si>
  <si>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</si>
  <si>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</si>
  <si>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</si>
  <si>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</si>
  <si>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</si>
  <si>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</si>
  <si>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</si>
  <si>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</si>
  <si>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</si>
  <si>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</si>
  <si>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</si>
  <si>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</si>
  <si>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</si>
  <si>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</si>
  <si>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</si>
  <si>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</si>
  <si>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</si>
  <si>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</si>
  <si>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</si>
  <si>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</si>
  <si>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</si>
  <si>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</si>
  <si>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</si>
  <si>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</si>
  <si>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</si>
  <si>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</si>
  <si>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</si>
  <si>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</si>
  <si>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</si>
  <si>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</si>
  <si>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</si>
  <si>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</si>
  <si>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</si>
  <si>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</si>
  <si>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</si>
  <si>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</si>
  <si>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</si>
  <si>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</si>
  <si>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</si>
  <si>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</si>
  <si>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</si>
  <si>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sz val="16"/>
        <color indexed="8"/>
        <rFont val="黑体"/>
        <family val="3"/>
      </rPr>
      <t>年度部门收支总表</t>
    </r>
  </si>
  <si>
    <t>单位：临湘市民政局</t>
  </si>
  <si>
    <r>
      <t xml:space="preserve"> 2016 </t>
    </r>
    <r>
      <rPr>
        <sz val="16"/>
        <color indexed="8"/>
        <rFont val="黑体"/>
        <family val="3"/>
      </rPr>
      <t>年度部门财政拨款支出表</t>
    </r>
  </si>
  <si>
    <t>208</t>
  </si>
  <si>
    <t>社会保障和就业支出</t>
  </si>
  <si>
    <t>20802</t>
  </si>
  <si>
    <t>民政管理事务</t>
  </si>
  <si>
    <t>2080201</t>
  </si>
  <si>
    <t xml:space="preserve">  行政运行</t>
  </si>
  <si>
    <t>2080204</t>
  </si>
  <si>
    <t xml:space="preserve">  拥军优属</t>
  </si>
  <si>
    <t>2080205</t>
  </si>
  <si>
    <t xml:space="preserve">  老龄事务</t>
  </si>
  <si>
    <t>2080207</t>
  </si>
  <si>
    <t xml:space="preserve">  行政区划和地名管理</t>
  </si>
  <si>
    <t>2080299</t>
  </si>
  <si>
    <t xml:space="preserve">  其他民政管理事务支出</t>
  </si>
  <si>
    <t>20808</t>
  </si>
  <si>
    <t>抚恤</t>
  </si>
  <si>
    <t>2080801</t>
  </si>
  <si>
    <t xml:space="preserve">  死亡抚恤</t>
  </si>
  <si>
    <t>2080802</t>
  </si>
  <si>
    <t xml:space="preserve">  伤残抚恤</t>
  </si>
  <si>
    <t>2080804</t>
  </si>
  <si>
    <t xml:space="preserve">  优抚事业单位支出</t>
  </si>
  <si>
    <t>2080805</t>
  </si>
  <si>
    <t xml:space="preserve">  义务兵优待</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</si>
  <si>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</si>
  <si>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</si>
  <si>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</si>
  <si>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</si>
  <si>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</si>
  <si>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</si>
  <si>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</si>
  <si>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</si>
  <si>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</si>
  <si>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</si>
  <si>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</si>
  <si>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</si>
  <si>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20810</t>
  </si>
  <si>
    <t>社会福利</t>
  </si>
  <si>
    <t>2081001</t>
  </si>
  <si>
    <t xml:space="preserve">  儿童福利</t>
  </si>
  <si>
    <t>2081005</t>
  </si>
  <si>
    <t xml:space="preserve">  社会福利事业单位</t>
  </si>
  <si>
    <t>2081099</t>
  </si>
  <si>
    <t xml:space="preserve">  其他社会福利支出</t>
  </si>
  <si>
    <t>20815</t>
  </si>
  <si>
    <t>自然灾害生活救助</t>
  </si>
  <si>
    <t>2081501</t>
  </si>
  <si>
    <t xml:space="preserve">  中央自然灾害生活补助</t>
  </si>
  <si>
    <t>2081502</t>
  </si>
  <si>
    <t xml:space="preserve">  地方自然灾害生活补助</t>
  </si>
  <si>
    <t>2081503</t>
  </si>
  <si>
    <t xml:space="preserve">  自然灾害灾后重建补助</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</si>
  <si>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</si>
  <si>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</si>
  <si>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</si>
  <si>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</si>
  <si>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</si>
  <si>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</si>
  <si>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</si>
  <si>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</si>
  <si>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</si>
  <si>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</si>
  <si>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</si>
  <si>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</si>
  <si>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</si>
  <si>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特困人员供养</t>
  </si>
  <si>
    <t>2082102</t>
  </si>
  <si>
    <t xml:space="preserve">  农村五保供养支出</t>
  </si>
  <si>
    <t>20825</t>
  </si>
  <si>
    <t>其他生活救助</t>
  </si>
  <si>
    <t>2082501</t>
  </si>
  <si>
    <t xml:space="preserve">  其他城市生活救助</t>
  </si>
  <si>
    <t>2082502</t>
  </si>
  <si>
    <t xml:space="preserve">  其他农村生活救助</t>
  </si>
  <si>
    <t>210</t>
  </si>
  <si>
    <t>医疗卫生与计划生育支出</t>
  </si>
  <si>
    <t>21005</t>
  </si>
  <si>
    <t>医疗保障</t>
  </si>
  <si>
    <t>2100504</t>
  </si>
  <si>
    <t xml:space="preserve">  优抚对象医疗补助</t>
  </si>
  <si>
    <t>2100509</t>
  </si>
  <si>
    <t xml:space="preserve">  城乡医疗救助</t>
  </si>
  <si>
    <t>229</t>
  </si>
  <si>
    <t>22960</t>
  </si>
  <si>
    <t>彩票公益金及对应专项债务收入安排的支出</t>
  </si>
  <si>
    <t>2296002</t>
  </si>
  <si>
    <t xml:space="preserve">  用于社会福利的彩票公益金支出</t>
  </si>
  <si>
    <t>对事业单位的补贴</t>
  </si>
  <si>
    <t>20802</t>
  </si>
  <si>
    <t>民政管理事务</t>
  </si>
  <si>
    <r>
      <t>208</t>
    </r>
    <r>
      <rPr>
        <sz val="10"/>
        <rFont val="宋体"/>
        <family val="0"/>
      </rPr>
      <t>0</t>
    </r>
    <r>
      <rPr>
        <sz val="10"/>
        <color indexed="8"/>
        <rFont val="Tahoma"/>
        <family val="2"/>
      </rPr>
      <t>201</t>
    </r>
  </si>
  <si>
    <t>行政运行</t>
  </si>
  <si>
    <r>
      <t>208</t>
    </r>
    <r>
      <rPr>
        <sz val="10"/>
        <rFont val="宋体"/>
        <family val="0"/>
      </rPr>
      <t>0</t>
    </r>
    <r>
      <rPr>
        <sz val="10"/>
        <color indexed="8"/>
        <rFont val="Tahoma"/>
        <family val="2"/>
      </rPr>
      <t>205</t>
    </r>
  </si>
  <si>
    <t>老龄事务</t>
  </si>
  <si>
    <t>20808</t>
  </si>
  <si>
    <t>抚恤</t>
  </si>
  <si>
    <r>
      <t>208</t>
    </r>
    <r>
      <rPr>
        <sz val="10"/>
        <rFont val="宋体"/>
        <family val="0"/>
      </rPr>
      <t>0</t>
    </r>
    <r>
      <rPr>
        <sz val="10"/>
        <color indexed="8"/>
        <rFont val="Tahoma"/>
        <family val="2"/>
      </rPr>
      <t>802</t>
    </r>
  </si>
  <si>
    <t>伤残抚恤</t>
  </si>
  <si>
    <r>
      <t>208</t>
    </r>
    <r>
      <rPr>
        <sz val="10"/>
        <rFont val="宋体"/>
        <family val="0"/>
      </rPr>
      <t>0</t>
    </r>
    <r>
      <rPr>
        <sz val="10"/>
        <color indexed="8"/>
        <rFont val="Tahoma"/>
        <family val="2"/>
      </rPr>
      <t>804</t>
    </r>
  </si>
  <si>
    <t>优抚事业单位</t>
  </si>
  <si>
    <r>
      <t>208</t>
    </r>
    <r>
      <rPr>
        <sz val="10"/>
        <rFont val="宋体"/>
        <family val="0"/>
      </rPr>
      <t>0</t>
    </r>
    <r>
      <rPr>
        <sz val="10"/>
        <color indexed="8"/>
        <rFont val="Tahoma"/>
        <family val="2"/>
      </rPr>
      <t>805</t>
    </r>
  </si>
  <si>
    <t>义务兵优待</t>
  </si>
  <si>
    <t>20809</t>
  </si>
  <si>
    <t>退役安置</t>
  </si>
  <si>
    <r>
      <t>208</t>
    </r>
    <r>
      <rPr>
        <sz val="10"/>
        <rFont val="宋体"/>
        <family val="0"/>
      </rPr>
      <t>0</t>
    </r>
    <r>
      <rPr>
        <sz val="10"/>
        <color indexed="8"/>
        <rFont val="Tahoma"/>
        <family val="2"/>
      </rPr>
      <t>901</t>
    </r>
  </si>
  <si>
    <t>退伍军人安置</t>
  </si>
  <si>
    <r>
      <t>208</t>
    </r>
    <r>
      <rPr>
        <sz val="10"/>
        <rFont val="宋体"/>
        <family val="0"/>
      </rPr>
      <t>0</t>
    </r>
    <r>
      <rPr>
        <sz val="10"/>
        <color indexed="8"/>
        <rFont val="Tahoma"/>
        <family val="2"/>
      </rPr>
      <t>902</t>
    </r>
  </si>
  <si>
    <t>军队离退休人员安置经费</t>
  </si>
  <si>
    <r>
      <t>208</t>
    </r>
    <r>
      <rPr>
        <sz val="10"/>
        <rFont val="宋体"/>
        <family val="0"/>
      </rPr>
      <t>0</t>
    </r>
    <r>
      <rPr>
        <sz val="10"/>
        <color indexed="8"/>
        <rFont val="Tahoma"/>
        <family val="2"/>
      </rPr>
      <t>903</t>
    </r>
  </si>
  <si>
    <t>军休机构经费</t>
  </si>
  <si>
    <t>20810</t>
  </si>
  <si>
    <t>社会福利</t>
  </si>
  <si>
    <r>
      <t>208</t>
    </r>
    <r>
      <rPr>
        <sz val="10"/>
        <rFont val="宋体"/>
        <family val="0"/>
      </rPr>
      <t>1</t>
    </r>
    <r>
      <rPr>
        <sz val="10"/>
        <color indexed="8"/>
        <rFont val="Tahoma"/>
        <family val="2"/>
      </rPr>
      <t>005</t>
    </r>
  </si>
  <si>
    <t>社会福利事业单位</t>
  </si>
  <si>
    <t>20819</t>
  </si>
  <si>
    <t>最低生活保障</t>
  </si>
  <si>
    <r>
      <t>208</t>
    </r>
    <r>
      <rPr>
        <sz val="10"/>
        <rFont val="宋体"/>
        <family val="0"/>
      </rPr>
      <t>1</t>
    </r>
    <r>
      <rPr>
        <sz val="10"/>
        <color indexed="8"/>
        <rFont val="Tahoma"/>
        <family val="2"/>
      </rPr>
      <t>901</t>
    </r>
  </si>
  <si>
    <t>城市最低生活保障</t>
  </si>
  <si>
    <r>
      <t>208</t>
    </r>
    <r>
      <rPr>
        <sz val="10"/>
        <rFont val="宋体"/>
        <family val="0"/>
      </rPr>
      <t>1</t>
    </r>
    <r>
      <rPr>
        <sz val="10"/>
        <color indexed="8"/>
        <rFont val="Tahoma"/>
        <family val="2"/>
      </rPr>
      <t>902</t>
    </r>
  </si>
  <si>
    <t>农村最低生活保障</t>
  </si>
  <si>
    <t>20821</t>
  </si>
  <si>
    <t>特困人员供养</t>
  </si>
  <si>
    <r>
      <t>208</t>
    </r>
    <r>
      <rPr>
        <sz val="10"/>
        <rFont val="宋体"/>
        <family val="0"/>
      </rPr>
      <t>2</t>
    </r>
    <r>
      <rPr>
        <sz val="10"/>
        <color indexed="8"/>
        <rFont val="Tahoma"/>
        <family val="2"/>
      </rPr>
      <t>102</t>
    </r>
  </si>
  <si>
    <t>农村五保供养支出</t>
  </si>
  <si>
    <t>20825</t>
  </si>
  <si>
    <t>其他生活救助</t>
  </si>
  <si>
    <r>
      <t>208</t>
    </r>
    <r>
      <rPr>
        <sz val="10"/>
        <rFont val="宋体"/>
        <family val="0"/>
      </rPr>
      <t>2</t>
    </r>
    <r>
      <rPr>
        <sz val="10"/>
        <color indexed="8"/>
        <rFont val="Tahoma"/>
        <family val="2"/>
      </rPr>
      <t>501</t>
    </r>
  </si>
  <si>
    <t>其他城市生活救助</t>
  </si>
  <si>
    <r>
      <t>208</t>
    </r>
    <r>
      <rPr>
        <sz val="10"/>
        <rFont val="宋体"/>
        <family val="0"/>
      </rPr>
      <t>2</t>
    </r>
    <r>
      <rPr>
        <sz val="10"/>
        <color indexed="8"/>
        <rFont val="Tahoma"/>
        <family val="2"/>
      </rPr>
      <t>502</t>
    </r>
  </si>
  <si>
    <t>其他农村生活救助</t>
  </si>
  <si>
    <r>
      <t xml:space="preserve"> 2016 </t>
    </r>
    <r>
      <rPr>
        <sz val="16"/>
        <color indexed="8"/>
        <rFont val="黑体"/>
        <family val="3"/>
      </rPr>
      <t>年度部门一般公共预算支出表</t>
    </r>
  </si>
  <si>
    <t>30101</t>
  </si>
  <si>
    <t>基本工资</t>
  </si>
  <si>
    <t>30102</t>
  </si>
  <si>
    <t>津贴补贴</t>
  </si>
  <si>
    <t>30103</t>
  </si>
  <si>
    <t>社保缴费</t>
  </si>
  <si>
    <t>办公费</t>
  </si>
  <si>
    <t>印刷费</t>
  </si>
  <si>
    <t>水费</t>
  </si>
  <si>
    <t>电费</t>
  </si>
  <si>
    <t>邮电费</t>
  </si>
  <si>
    <t>差旅费</t>
  </si>
  <si>
    <t>因公出国(境)费用</t>
  </si>
  <si>
    <t>维修（护）费</t>
  </si>
  <si>
    <t>会议费</t>
  </si>
  <si>
    <t>培训费</t>
  </si>
  <si>
    <t>工会经费</t>
  </si>
  <si>
    <t>其他商品和服务支出</t>
  </si>
  <si>
    <t>离休费</t>
  </si>
  <si>
    <t>退休费</t>
  </si>
  <si>
    <t>抚恤金</t>
  </si>
  <si>
    <t>住房公积金</t>
  </si>
  <si>
    <t>其他对个人和家庭的补助支出</t>
  </si>
  <si>
    <r>
      <t xml:space="preserve">   2016   </t>
    </r>
    <r>
      <rPr>
        <b/>
        <sz val="18"/>
        <rFont val="宋体"/>
        <family val="0"/>
      </rPr>
      <t>年度部门一般公共预算基本支出表</t>
    </r>
  </si>
  <si>
    <t>单位：临湘市民政局</t>
  </si>
  <si>
    <r>
      <t xml:space="preserve"> 2016 </t>
    </r>
    <r>
      <rPr>
        <sz val="16"/>
        <color indexed="8"/>
        <rFont val="黑体"/>
        <family val="3"/>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</si>
  <si>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</si>
  <si>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临湘市民政局</t>
  </si>
  <si>
    <t>见预算说明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</si>
</sst>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8">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1"/>
      <color indexed="8"/>
      <name val="宋体"/>
      <family val="0"/>
    </font>
    <font>
      <b/>
      <sz val="11"/>
      <color indexed="8"/>
      <name val="宋体"/>
      <family val="0"/>
    </font>
    <font>
      <sz val="10"/>
      <name val="Tahoma"/>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23">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1" fillId="0" borderId="10" xfId="0" applyFont="1" applyBorder="1" applyAlignment="1">
      <alignment horizontal="left" wrapText="1"/>
    </xf>
    <xf numFmtId="0" fontId="0" fillId="0" borderId="10" xfId="0" applyBorder="1" applyAlignment="1">
      <alignment horizontal="left"/>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5"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1"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8"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19" xfId="42" applyNumberFormat="1" applyFont="1" applyFill="1" applyBorder="1" applyAlignment="1" applyProtection="1">
      <alignment horizontal="left" vertical="center" wrapText="1"/>
      <protection/>
    </xf>
    <xf numFmtId="0" fontId="5" fillId="0" borderId="19"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0" xfId="0" applyFont="1" applyBorder="1" applyAlignment="1">
      <alignment horizont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44" fillId="0" borderId="10" xfId="0" applyBorder="1" applyAlignment="1">
      <alignment vertical="center" shrinkToFit="1"/>
    </xf>
    <xf numFmtId="0" fontId="44" fillId="0" borderId="21" xfId="0" applyBorder="1" applyAlignment="1">
      <alignment horizontal="left" vertical="center" shrinkToFit="1"/>
    </xf>
    <xf numFmtId="0" fontId="45" fillId="0" borderId="10" xfId="0" applyFont="1" applyBorder="1" applyAlignment="1">
      <alignment vertical="center" shrinkToFit="1"/>
    </xf>
    <xf numFmtId="0" fontId="45" fillId="0" borderId="21" xfId="0" applyFont="1" applyBorder="1" applyAlignment="1">
      <alignment horizontal="left" vertical="center" shrinkToFit="1"/>
    </xf>
    <xf numFmtId="0" fontId="44" fillId="0" borderId="22" xfId="0" applyBorder="1" applyAlignment="1">
      <alignment horizontal="left" vertical="center" shrinkToFit="1"/>
    </xf>
    <xf numFmtId="4" fontId="44" fillId="0" borderId="21" xfId="0" applyBorder="1" applyAlignment="1">
      <alignment horizontal="right" vertical="center" shrinkToFit="1"/>
    </xf>
    <xf numFmtId="4" fontId="45" fillId="0" borderId="21" xfId="0" applyFont="1" applyBorder="1" applyAlignment="1">
      <alignment horizontal="right" vertical="center" shrinkToFit="1"/>
    </xf>
    <xf numFmtId="0" fontId="34" fillId="0" borderId="11" xfId="0" applyFont="1" applyFill="1" applyBorder="1" applyAlignment="1">
      <alignment horizontal="center" vertical="center"/>
    </xf>
    <xf numFmtId="0" fontId="44" fillId="0" borderId="23" xfId="0" applyBorder="1" applyAlignment="1">
      <alignment vertical="center" shrinkToFit="1"/>
    </xf>
    <xf numFmtId="4" fontId="44" fillId="0" borderId="22" xfId="0" applyBorder="1" applyAlignment="1">
      <alignment horizontal="right" vertical="center" shrinkToFit="1"/>
    </xf>
    <xf numFmtId="0" fontId="44" fillId="0" borderId="11" xfId="0" applyBorder="1" applyAlignment="1">
      <alignment vertical="center" shrinkToFit="1"/>
    </xf>
    <xf numFmtId="0" fontId="44" fillId="0" borderId="11" xfId="0" applyBorder="1" applyAlignment="1">
      <alignment horizontal="left" vertical="center" shrinkToFit="1"/>
    </xf>
    <xf numFmtId="4" fontId="44" fillId="0" borderId="11" xfId="0" applyBorder="1" applyAlignment="1">
      <alignment horizontal="right" vertical="center" shrinkToFit="1"/>
    </xf>
    <xf numFmtId="0" fontId="33" fillId="0" borderId="11"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11" xfId="0" applyNumberFormat="1" applyFont="1" applyFill="1" applyBorder="1" applyAlignment="1">
      <alignment horizontal="center" vertical="center" wrapText="1"/>
    </xf>
    <xf numFmtId="0" fontId="33" fillId="0" borderId="14" xfId="0" applyNumberFormat="1" applyFont="1" applyBorder="1" applyAlignment="1">
      <alignment horizontal="center" vertical="center" wrapText="1"/>
    </xf>
    <xf numFmtId="0" fontId="33" fillId="0" borderId="27" xfId="0" applyNumberFormat="1" applyFont="1" applyBorder="1" applyAlignment="1">
      <alignment horizontal="center" vertical="center" wrapText="1"/>
    </xf>
    <xf numFmtId="0" fontId="33" fillId="0" borderId="25" xfId="0" applyNumberFormat="1" applyFont="1" applyBorder="1" applyAlignment="1">
      <alignment horizontal="center" vertical="center" wrapText="1"/>
    </xf>
    <xf numFmtId="0" fontId="33" fillId="0" borderId="26" xfId="0" applyNumberFormat="1" applyFont="1" applyBorder="1" applyAlignment="1">
      <alignment horizontal="center" vertical="center" wrapText="1"/>
    </xf>
    <xf numFmtId="0" fontId="3" fillId="0" borderId="0" xfId="0" applyNumberFormat="1" applyFont="1" applyFill="1" applyAlignment="1">
      <alignment vertical="center" wrapText="1"/>
    </xf>
    <xf numFmtId="49" fontId="34" fillId="0" borderId="27" xfId="0" applyNumberFormat="1" applyFont="1" applyBorder="1" applyAlignment="1">
      <alignment vertical="center" shrinkToFit="1"/>
    </xf>
    <xf numFmtId="0" fontId="34" fillId="0" borderId="11" xfId="0" applyFont="1" applyBorder="1" applyAlignment="1">
      <alignment horizontal="left" vertical="center" shrinkToFit="1"/>
    </xf>
    <xf numFmtId="49" fontId="46" fillId="0" borderId="27" xfId="0" applyNumberFormat="1" applyFont="1" applyBorder="1" applyAlignment="1">
      <alignment vertical="center" shrinkToFit="1"/>
    </xf>
    <xf numFmtId="0" fontId="3" fillId="0" borderId="11" xfId="0" applyFont="1" applyBorder="1" applyAlignment="1">
      <alignment horizontal="left" vertical="center" shrinkToFit="1"/>
    </xf>
    <xf numFmtId="0" fontId="33" fillId="0" borderId="27" xfId="0" applyNumberFormat="1" applyFont="1" applyFill="1" applyBorder="1" applyAlignment="1">
      <alignment horizontal="center" vertical="center" wrapText="1"/>
    </xf>
    <xf numFmtId="176" fontId="34" fillId="0" borderId="11" xfId="0" applyNumberFormat="1" applyFont="1" applyFill="1" applyBorder="1" applyAlignment="1">
      <alignment horizontal="center" vertical="center" wrapText="1"/>
    </xf>
    <xf numFmtId="43" fontId="33" fillId="0" borderId="11" xfId="0" applyNumberFormat="1" applyFont="1" applyFill="1" applyBorder="1" applyAlignment="1">
      <alignment horizontal="right" vertical="center"/>
    </xf>
    <xf numFmtId="43" fontId="8" fillId="0" borderId="11" xfId="0" applyNumberFormat="1" applyFont="1" applyFill="1" applyBorder="1" applyAlignment="1">
      <alignment horizontal="right" vertical="center"/>
    </xf>
    <xf numFmtId="43" fontId="3" fillId="0" borderId="11" xfId="0" applyNumberFormat="1" applyFont="1" applyFill="1" applyBorder="1" applyAlignment="1">
      <alignment horizontal="center" vertical="center"/>
    </xf>
    <xf numFmtId="43" fontId="3" fillId="0" borderId="11" xfId="0" applyNumberFormat="1" applyFont="1" applyFill="1" applyBorder="1" applyAlignment="1">
      <alignment horizontal="center" vertical="center" wrapText="1"/>
    </xf>
    <xf numFmtId="0" fontId="34" fillId="0" borderId="0" xfId="0" applyFont="1" applyFill="1" applyAlignment="1">
      <alignment vertical="center"/>
    </xf>
    <xf numFmtId="49" fontId="36" fillId="0" borderId="28" xfId="42" applyNumberFormat="1" applyFont="1" applyFill="1" applyBorder="1" applyAlignment="1" applyProtection="1">
      <alignment horizontal="right" vertical="center" wrapText="1"/>
      <protection/>
    </xf>
    <xf numFmtId="177" fontId="34" fillId="0" borderId="28" xfId="42" applyNumberFormat="1" applyFont="1" applyFill="1" applyBorder="1" applyAlignment="1" applyProtection="1">
      <alignment horizontal="left" vertical="center" wrapText="1"/>
      <protection/>
    </xf>
    <xf numFmtId="4" fontId="34" fillId="0" borderId="11" xfId="42" applyNumberFormat="1" applyFont="1" applyFill="1" applyBorder="1" applyAlignment="1" applyProtection="1">
      <alignment horizontal="center" vertical="center" wrapText="1"/>
      <protection/>
    </xf>
    <xf numFmtId="49" fontId="5" fillId="0" borderId="28" xfId="42" applyNumberFormat="1" applyFont="1" applyFill="1" applyBorder="1" applyAlignment="1" applyProtection="1">
      <alignment horizontal="right" vertical="center" wrapText="1"/>
      <protection/>
    </xf>
    <xf numFmtId="177" fontId="3" fillId="0" borderId="27" xfId="42" applyNumberFormat="1" applyFont="1" applyFill="1" applyBorder="1" applyAlignment="1" applyProtection="1">
      <alignment horizontal="left" vertical="center" wrapText="1"/>
      <protection/>
    </xf>
    <xf numFmtId="0" fontId="34" fillId="0" borderId="11" xfId="42" applyNumberFormat="1" applyFont="1" applyFill="1" applyBorder="1" applyAlignment="1" applyProtection="1">
      <alignment horizontal="left" vertical="center" wrapText="1"/>
      <protection/>
    </xf>
    <xf numFmtId="0" fontId="34" fillId="0" borderId="11" xfId="42" applyNumberFormat="1" applyFont="1" applyFill="1" applyBorder="1" applyAlignment="1" applyProtection="1">
      <alignment horizontal="center" vertical="center" wrapText="1"/>
      <protection/>
    </xf>
    <xf numFmtId="0" fontId="3" fillId="0" borderId="11" xfId="0" applyFont="1" applyBorder="1" applyAlignment="1">
      <alignment/>
    </xf>
    <xf numFmtId="0" fontId="47" fillId="0" borderId="11" xfId="0" applyFont="1" applyBorder="1" applyAlignment="1">
      <alignment/>
    </xf>
    <xf numFmtId="0" fontId="36" fillId="0" borderId="11" xfId="42" applyNumberFormat="1" applyFont="1" applyFill="1" applyBorder="1" applyAlignment="1" applyProtection="1">
      <alignment horizontal="right" vertical="center" wrapText="1"/>
      <protection/>
    </xf>
    <xf numFmtId="0" fontId="47" fillId="0" borderId="11" xfId="0" applyFont="1" applyBorder="1" applyAlignment="1">
      <alignment horizontal="center"/>
    </xf>
    <xf numFmtId="0" fontId="8" fillId="0" borderId="20" xfId="0" applyFont="1" applyBorder="1" applyAlignment="1">
      <alignment horizontal="left" vertical="center" wrapText="1"/>
    </xf>
    <xf numFmtId="0" fontId="31" fillId="0" borderId="20" xfId="0" applyFont="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53"/>
  <sheetViews>
    <sheetView workbookViewId="0" topLeftCell="A4">
      <selection activeCell="A17" sqref="A17"/>
    </sheetView>
  </sheetViews>
  <sheetFormatPr defaultColWidth="9.00390625" defaultRowHeight="14.25"/>
  <cols>
    <col min="1" max="1" width="22.00390625" style="14" customWidth="1"/>
    <col min="2" max="2" width="10.00390625" style="14" customWidth="1"/>
    <col min="3" max="3" width="0.37109375" style="14" customWidth="1"/>
    <col min="4" max="4" width="8.125" style="14" customWidth="1"/>
    <col min="5" max="5" width="16.375" style="14" customWidth="1"/>
    <col min="6" max="6" width="9.50390625" style="14" customWidth="1"/>
    <col min="7" max="7" width="9.25390625" style="14" customWidth="1"/>
    <col min="8" max="8" width="9.875" style="14" customWidth="1"/>
    <col min="9" max="14" width="5.375" style="14" customWidth="1"/>
    <col min="15" max="15" width="9.375" style="14" customWidth="1"/>
    <col min="16" max="16384" width="9.00390625" style="14" bestFit="1" customWidth="1"/>
  </cols>
  <sheetData>
    <row r="1" spans="1:15" ht="12" customHeight="1">
      <c r="A1" s="51" t="s">
        <v>50</v>
      </c>
      <c r="B1" s="52"/>
      <c r="C1" s="52"/>
      <c r="D1" s="52"/>
      <c r="E1" s="52"/>
      <c r="F1" s="52"/>
      <c r="G1" s="52"/>
      <c r="H1" s="52"/>
      <c r="I1" s="52"/>
      <c r="J1" s="52"/>
      <c r="K1" s="52"/>
      <c r="L1" s="52"/>
      <c r="M1" s="52"/>
      <c r="N1" s="52"/>
      <c r="O1" s="52"/>
    </row>
    <row r="2" spans="1:15" ht="11.25" customHeight="1">
      <c r="A2" s="52"/>
      <c r="B2" s="52"/>
      <c r="C2" s="52"/>
      <c r="D2" s="52"/>
      <c r="E2" s="52"/>
      <c r="F2" s="52"/>
      <c r="G2" s="52"/>
      <c r="H2" s="52"/>
      <c r="I2" s="52"/>
      <c r="J2" s="52"/>
      <c r="K2" s="52"/>
      <c r="L2" s="52"/>
      <c r="M2" s="52"/>
      <c r="N2" s="52"/>
      <c r="O2" s="52"/>
    </row>
    <row r="3" spans="1:14" ht="15" customHeight="1">
      <c r="A3" s="44" t="s">
        <v>51</v>
      </c>
      <c r="B3" s="44"/>
      <c r="C3" s="44"/>
      <c r="D3" s="44"/>
      <c r="E3" s="44"/>
      <c r="N3" s="23" t="s">
        <v>0</v>
      </c>
    </row>
    <row r="4" spans="1:15" s="36" customFormat="1" ht="15.75" customHeight="1">
      <c r="A4" s="89" t="s">
        <v>1</v>
      </c>
      <c r="B4" s="89"/>
      <c r="C4" s="54"/>
      <c r="D4" s="90" t="s">
        <v>2</v>
      </c>
      <c r="E4" s="91"/>
      <c r="F4" s="91"/>
      <c r="G4" s="91"/>
      <c r="H4" s="91"/>
      <c r="I4" s="91"/>
      <c r="J4" s="91"/>
      <c r="K4" s="91"/>
      <c r="L4" s="91"/>
      <c r="M4" s="91"/>
      <c r="N4" s="91"/>
      <c r="O4" s="92"/>
    </row>
    <row r="5" spans="1:15" s="98" customFormat="1" ht="15.75" customHeight="1">
      <c r="A5" s="93" t="s">
        <v>3</v>
      </c>
      <c r="B5" s="93" t="s">
        <v>4</v>
      </c>
      <c r="C5" s="55"/>
      <c r="D5" s="94" t="s">
        <v>5</v>
      </c>
      <c r="E5" s="60"/>
      <c r="F5" s="95" t="s">
        <v>6</v>
      </c>
      <c r="G5" s="96"/>
      <c r="H5" s="96"/>
      <c r="I5" s="96"/>
      <c r="J5" s="96"/>
      <c r="K5" s="96"/>
      <c r="L5" s="96"/>
      <c r="M5" s="96"/>
      <c r="N5" s="96"/>
      <c r="O5" s="97"/>
    </row>
    <row r="6" spans="1:15" s="98" customFormat="1" ht="46.5" customHeight="1">
      <c r="A6" s="93"/>
      <c r="B6" s="93"/>
      <c r="C6" s="55"/>
      <c r="D6" s="45" t="s">
        <v>7</v>
      </c>
      <c r="E6" s="17" t="s">
        <v>8</v>
      </c>
      <c r="F6" s="17" t="s">
        <v>9</v>
      </c>
      <c r="G6" s="17" t="s">
        <v>10</v>
      </c>
      <c r="H6" s="17" t="s">
        <v>11</v>
      </c>
      <c r="I6" s="17" t="s">
        <v>140</v>
      </c>
      <c r="J6" s="17" t="s">
        <v>13</v>
      </c>
      <c r="K6" s="17" t="s">
        <v>14</v>
      </c>
      <c r="L6" s="17" t="s">
        <v>15</v>
      </c>
      <c r="M6" s="17" t="s">
        <v>16</v>
      </c>
      <c r="N6" s="17" t="s">
        <v>17</v>
      </c>
      <c r="O6" s="24" t="s">
        <v>18</v>
      </c>
    </row>
    <row r="7" spans="1:15" ht="16.5" customHeight="1">
      <c r="A7" s="41" t="s">
        <v>19</v>
      </c>
      <c r="B7" s="42">
        <v>1431</v>
      </c>
      <c r="C7" s="55"/>
      <c r="D7" s="76" t="s">
        <v>53</v>
      </c>
      <c r="E7" s="77" t="s">
        <v>54</v>
      </c>
      <c r="F7" s="82">
        <v>408.9</v>
      </c>
      <c r="G7" s="82">
        <v>507.27</v>
      </c>
      <c r="H7" s="82">
        <v>11827.6</v>
      </c>
      <c r="I7" s="83"/>
      <c r="J7" s="83"/>
      <c r="K7" s="83"/>
      <c r="L7" s="83"/>
      <c r="M7" s="83"/>
      <c r="N7" s="83"/>
      <c r="O7" s="82">
        <v>14598.84</v>
      </c>
    </row>
    <row r="8" spans="1:15" ht="16.5" customHeight="1">
      <c r="A8" s="41" t="s">
        <v>20</v>
      </c>
      <c r="B8" s="42">
        <v>1431</v>
      </c>
      <c r="C8" s="55"/>
      <c r="D8" s="78" t="s">
        <v>55</v>
      </c>
      <c r="E8" s="79" t="s">
        <v>56</v>
      </c>
      <c r="F8" s="82">
        <v>408.9</v>
      </c>
      <c r="G8" s="82">
        <v>157.5</v>
      </c>
      <c r="H8" s="82">
        <v>130.68</v>
      </c>
      <c r="I8" s="83"/>
      <c r="J8" s="83"/>
      <c r="K8" s="83"/>
      <c r="L8" s="83"/>
      <c r="M8" s="83"/>
      <c r="N8" s="83"/>
      <c r="O8" s="82">
        <f aca="true" t="shared" si="0" ref="O8:O50">SUM(F8:N8)</f>
        <v>697.0799999999999</v>
      </c>
    </row>
    <row r="9" spans="1:15" ht="16.5" customHeight="1">
      <c r="A9" s="74" t="s">
        <v>21</v>
      </c>
      <c r="B9" s="42"/>
      <c r="C9" s="55"/>
      <c r="D9" s="76" t="s">
        <v>57</v>
      </c>
      <c r="E9" s="77" t="s">
        <v>58</v>
      </c>
      <c r="F9" s="81">
        <v>408.9</v>
      </c>
      <c r="G9" s="81">
        <v>29.3</v>
      </c>
      <c r="H9" s="81">
        <v>90.7</v>
      </c>
      <c r="I9" s="19"/>
      <c r="J9" s="19"/>
      <c r="K9" s="19"/>
      <c r="L9" s="19"/>
      <c r="M9" s="19"/>
      <c r="N9" s="19"/>
      <c r="O9" s="81">
        <f t="shared" si="0"/>
        <v>528.9</v>
      </c>
    </row>
    <row r="10" spans="1:15" ht="16.5" customHeight="1">
      <c r="A10" s="41" t="s">
        <v>22</v>
      </c>
      <c r="B10" s="42">
        <v>0</v>
      </c>
      <c r="C10" s="55"/>
      <c r="D10" s="76" t="s">
        <v>59</v>
      </c>
      <c r="E10" s="77" t="s">
        <v>60</v>
      </c>
      <c r="F10" s="81"/>
      <c r="G10" s="81"/>
      <c r="H10" s="81">
        <v>6.84</v>
      </c>
      <c r="I10" s="19"/>
      <c r="J10" s="19"/>
      <c r="K10" s="19"/>
      <c r="L10" s="19"/>
      <c r="M10" s="19"/>
      <c r="N10" s="19"/>
      <c r="O10" s="81">
        <f t="shared" si="0"/>
        <v>6.84</v>
      </c>
    </row>
    <row r="11" spans="1:15" ht="16.5" customHeight="1">
      <c r="A11" s="41" t="s">
        <v>23</v>
      </c>
      <c r="B11" s="42">
        <v>5</v>
      </c>
      <c r="C11" s="55"/>
      <c r="D11" s="76" t="s">
        <v>61</v>
      </c>
      <c r="E11" s="77" t="s">
        <v>62</v>
      </c>
      <c r="F11" s="81"/>
      <c r="G11" s="81">
        <v>1</v>
      </c>
      <c r="H11" s="81">
        <v>20.2</v>
      </c>
      <c r="I11" s="19"/>
      <c r="J11" s="19"/>
      <c r="K11" s="19"/>
      <c r="L11" s="19"/>
      <c r="M11" s="19"/>
      <c r="N11" s="19"/>
      <c r="O11" s="81">
        <f t="shared" si="0"/>
        <v>21.2</v>
      </c>
    </row>
    <row r="12" spans="1:15" ht="16.5" customHeight="1">
      <c r="A12" s="41" t="s">
        <v>24</v>
      </c>
      <c r="B12" s="42">
        <v>13162.84</v>
      </c>
      <c r="C12" s="55"/>
      <c r="D12" s="76" t="s">
        <v>63</v>
      </c>
      <c r="E12" s="77" t="s">
        <v>64</v>
      </c>
      <c r="F12" s="81"/>
      <c r="G12" s="81">
        <v>97</v>
      </c>
      <c r="H12" s="81"/>
      <c r="I12" s="19"/>
      <c r="J12" s="19"/>
      <c r="K12" s="19"/>
      <c r="L12" s="19"/>
      <c r="M12" s="19"/>
      <c r="N12" s="19"/>
      <c r="O12" s="81">
        <f t="shared" si="0"/>
        <v>97</v>
      </c>
    </row>
    <row r="13" spans="1:15" ht="16.5" customHeight="1">
      <c r="A13" s="41" t="s">
        <v>25</v>
      </c>
      <c r="B13" s="42"/>
      <c r="C13" s="55"/>
      <c r="D13" s="76" t="s">
        <v>65</v>
      </c>
      <c r="E13" s="77" t="s">
        <v>66</v>
      </c>
      <c r="F13" s="81"/>
      <c r="G13" s="81">
        <v>5</v>
      </c>
      <c r="H13" s="81"/>
      <c r="I13" s="19"/>
      <c r="J13" s="19"/>
      <c r="K13" s="19"/>
      <c r="L13" s="19"/>
      <c r="M13" s="19"/>
      <c r="N13" s="19"/>
      <c r="O13" s="81">
        <f t="shared" si="0"/>
        <v>5</v>
      </c>
    </row>
    <row r="14" spans="1:15" ht="16.5" customHeight="1">
      <c r="A14" s="41" t="s">
        <v>26</v>
      </c>
      <c r="B14" s="42"/>
      <c r="C14" s="55"/>
      <c r="D14" s="78" t="s">
        <v>67</v>
      </c>
      <c r="E14" s="79" t="s">
        <v>68</v>
      </c>
      <c r="F14" s="82"/>
      <c r="G14" s="82">
        <v>170</v>
      </c>
      <c r="H14" s="82">
        <v>3500</v>
      </c>
      <c r="I14" s="83"/>
      <c r="J14" s="83"/>
      <c r="K14" s="83"/>
      <c r="L14" s="83"/>
      <c r="M14" s="83"/>
      <c r="N14" s="83"/>
      <c r="O14" s="82">
        <v>3625.07</v>
      </c>
    </row>
    <row r="15" spans="1:15" ht="16.5" customHeight="1">
      <c r="A15" s="41"/>
      <c r="B15" s="42"/>
      <c r="C15" s="55"/>
      <c r="D15" s="76" t="s">
        <v>69</v>
      </c>
      <c r="E15" s="77" t="s">
        <v>70</v>
      </c>
      <c r="F15" s="81"/>
      <c r="G15" s="81"/>
      <c r="H15" s="81"/>
      <c r="I15" s="19"/>
      <c r="J15" s="19"/>
      <c r="K15" s="19"/>
      <c r="L15" s="19"/>
      <c r="M15" s="19"/>
      <c r="N15" s="19"/>
      <c r="O15" s="81">
        <f t="shared" si="0"/>
        <v>0</v>
      </c>
    </row>
    <row r="16" spans="1:15" ht="16.5" customHeight="1">
      <c r="A16" s="41"/>
      <c r="B16" s="42"/>
      <c r="C16" s="55"/>
      <c r="D16" s="76" t="s">
        <v>71</v>
      </c>
      <c r="E16" s="77" t="s">
        <v>72</v>
      </c>
      <c r="F16" s="81"/>
      <c r="G16" s="81"/>
      <c r="H16" s="81">
        <v>40.6</v>
      </c>
      <c r="I16" s="19"/>
      <c r="J16" s="19"/>
      <c r="K16" s="19"/>
      <c r="L16" s="19"/>
      <c r="M16" s="19"/>
      <c r="N16" s="19"/>
      <c r="O16" s="81">
        <f t="shared" si="0"/>
        <v>40.6</v>
      </c>
    </row>
    <row r="17" spans="1:15" ht="16.5" customHeight="1">
      <c r="A17" s="41"/>
      <c r="B17" s="42"/>
      <c r="C17" s="55"/>
      <c r="D17" s="76" t="s">
        <v>73</v>
      </c>
      <c r="E17" s="77" t="s">
        <v>74</v>
      </c>
      <c r="F17" s="81"/>
      <c r="G17" s="81">
        <v>62.67</v>
      </c>
      <c r="H17" s="81">
        <v>0</v>
      </c>
      <c r="I17" s="19"/>
      <c r="J17" s="19"/>
      <c r="K17" s="19"/>
      <c r="L17" s="19"/>
      <c r="M17" s="19"/>
      <c r="N17" s="19"/>
      <c r="O17" s="81">
        <f t="shared" si="0"/>
        <v>62.67</v>
      </c>
    </row>
    <row r="18" spans="1:15" ht="16.5" customHeight="1">
      <c r="A18" s="41"/>
      <c r="B18" s="42"/>
      <c r="C18" s="55"/>
      <c r="D18" s="76" t="s">
        <v>75</v>
      </c>
      <c r="E18" s="77" t="s">
        <v>76</v>
      </c>
      <c r="F18" s="81"/>
      <c r="G18" s="81"/>
      <c r="H18" s="81">
        <v>368</v>
      </c>
      <c r="I18" s="19"/>
      <c r="J18" s="19"/>
      <c r="K18" s="19"/>
      <c r="L18" s="19"/>
      <c r="M18" s="19"/>
      <c r="N18" s="19"/>
      <c r="O18" s="81">
        <f t="shared" si="0"/>
        <v>368</v>
      </c>
    </row>
    <row r="19" spans="1:15" ht="16.5" customHeight="1">
      <c r="A19" s="41"/>
      <c r="B19" s="42"/>
      <c r="C19" s="55"/>
      <c r="D19" s="76" t="s">
        <v>77</v>
      </c>
      <c r="E19" s="77" t="s">
        <v>78</v>
      </c>
      <c r="F19" s="81"/>
      <c r="G19" s="81">
        <v>107.33</v>
      </c>
      <c r="H19" s="81">
        <v>3091.4</v>
      </c>
      <c r="I19" s="19"/>
      <c r="J19" s="19"/>
      <c r="K19" s="19"/>
      <c r="L19" s="19"/>
      <c r="M19" s="19"/>
      <c r="N19" s="19"/>
      <c r="O19" s="81">
        <v>3265.4</v>
      </c>
    </row>
    <row r="20" spans="1:15" ht="16.5" customHeight="1">
      <c r="A20" s="41"/>
      <c r="B20" s="42"/>
      <c r="C20" s="55"/>
      <c r="D20" s="78" t="s">
        <v>79</v>
      </c>
      <c r="E20" s="79" t="s">
        <v>80</v>
      </c>
      <c r="F20" s="82"/>
      <c r="G20" s="82">
        <v>116.68</v>
      </c>
      <c r="H20" s="82">
        <v>283.78</v>
      </c>
      <c r="I20" s="83"/>
      <c r="J20" s="83"/>
      <c r="K20" s="83"/>
      <c r="L20" s="83"/>
      <c r="M20" s="83"/>
      <c r="N20" s="83"/>
      <c r="O20" s="82">
        <f t="shared" si="0"/>
        <v>400.46</v>
      </c>
    </row>
    <row r="21" spans="1:15" ht="16.5" customHeight="1">
      <c r="A21" s="41"/>
      <c r="B21" s="42"/>
      <c r="C21" s="55"/>
      <c r="D21" s="76" t="s">
        <v>81</v>
      </c>
      <c r="E21" s="77" t="s">
        <v>82</v>
      </c>
      <c r="F21" s="81"/>
      <c r="G21" s="81"/>
      <c r="H21" s="81">
        <v>201.28</v>
      </c>
      <c r="I21" s="19"/>
      <c r="J21" s="19"/>
      <c r="K21" s="19"/>
      <c r="L21" s="19"/>
      <c r="M21" s="19"/>
      <c r="N21" s="19"/>
      <c r="O21" s="81">
        <f t="shared" si="0"/>
        <v>201.28</v>
      </c>
    </row>
    <row r="22" spans="1:15" ht="16.5" customHeight="1">
      <c r="A22" s="41"/>
      <c r="B22" s="42"/>
      <c r="C22" s="55"/>
      <c r="D22" s="76" t="s">
        <v>83</v>
      </c>
      <c r="E22" s="77" t="s">
        <v>84</v>
      </c>
      <c r="F22" s="81"/>
      <c r="G22" s="81"/>
      <c r="H22" s="81">
        <v>82.5</v>
      </c>
      <c r="I22" s="19"/>
      <c r="J22" s="19"/>
      <c r="K22" s="19"/>
      <c r="L22" s="19"/>
      <c r="M22" s="19"/>
      <c r="N22" s="19"/>
      <c r="O22" s="81">
        <f t="shared" si="0"/>
        <v>82.5</v>
      </c>
    </row>
    <row r="23" spans="1:15" ht="16.5" customHeight="1">
      <c r="A23" s="41"/>
      <c r="B23" s="42"/>
      <c r="C23" s="55"/>
      <c r="D23" s="76" t="s">
        <v>85</v>
      </c>
      <c r="E23" s="77" t="s">
        <v>86</v>
      </c>
      <c r="F23" s="81"/>
      <c r="G23" s="81">
        <v>35.68</v>
      </c>
      <c r="H23" s="81"/>
      <c r="I23" s="19"/>
      <c r="J23" s="19"/>
      <c r="K23" s="19"/>
      <c r="L23" s="19"/>
      <c r="M23" s="19"/>
      <c r="N23" s="19"/>
      <c r="O23" s="81">
        <f t="shared" si="0"/>
        <v>35.68</v>
      </c>
    </row>
    <row r="24" spans="1:15" ht="16.5" customHeight="1">
      <c r="A24" s="41"/>
      <c r="B24" s="42"/>
      <c r="C24" s="55"/>
      <c r="D24" s="76" t="s">
        <v>87</v>
      </c>
      <c r="E24" s="77" t="s">
        <v>88</v>
      </c>
      <c r="F24" s="81"/>
      <c r="G24" s="81">
        <v>81</v>
      </c>
      <c r="H24" s="81"/>
      <c r="I24" s="19"/>
      <c r="J24" s="19"/>
      <c r="K24" s="19"/>
      <c r="L24" s="19"/>
      <c r="M24" s="19"/>
      <c r="N24" s="19"/>
      <c r="O24" s="81">
        <f t="shared" si="0"/>
        <v>81</v>
      </c>
    </row>
    <row r="25" spans="1:15" ht="16.5" customHeight="1">
      <c r="A25" s="41"/>
      <c r="B25" s="42"/>
      <c r="C25" s="55"/>
      <c r="D25" s="78" t="s">
        <v>89</v>
      </c>
      <c r="E25" s="79" t="s">
        <v>90</v>
      </c>
      <c r="F25" s="82"/>
      <c r="G25" s="82">
        <v>33.09</v>
      </c>
      <c r="H25" s="82">
        <v>237</v>
      </c>
      <c r="I25" s="83"/>
      <c r="J25" s="83"/>
      <c r="K25" s="83"/>
      <c r="L25" s="83"/>
      <c r="M25" s="83"/>
      <c r="N25" s="83"/>
      <c r="O25" s="82">
        <f t="shared" si="0"/>
        <v>270.09000000000003</v>
      </c>
    </row>
    <row r="26" spans="1:15" ht="16.5" customHeight="1">
      <c r="A26" s="41"/>
      <c r="B26" s="42"/>
      <c r="C26" s="55"/>
      <c r="D26" s="76" t="s">
        <v>91</v>
      </c>
      <c r="E26" s="77" t="s">
        <v>92</v>
      </c>
      <c r="F26" s="81"/>
      <c r="G26" s="81">
        <v>8</v>
      </c>
      <c r="H26" s="81">
        <v>227</v>
      </c>
      <c r="I26" s="19"/>
      <c r="J26" s="19"/>
      <c r="K26" s="19"/>
      <c r="L26" s="19"/>
      <c r="M26" s="19"/>
      <c r="N26" s="19"/>
      <c r="O26" s="81">
        <f t="shared" si="0"/>
        <v>235</v>
      </c>
    </row>
    <row r="27" spans="1:15" ht="16.5" customHeight="1">
      <c r="A27" s="41"/>
      <c r="B27" s="42"/>
      <c r="C27" s="55"/>
      <c r="D27" s="76" t="s">
        <v>93</v>
      </c>
      <c r="E27" s="77" t="s">
        <v>94</v>
      </c>
      <c r="F27" s="81"/>
      <c r="G27" s="81">
        <v>25.09</v>
      </c>
      <c r="H27" s="81"/>
      <c r="I27" s="19"/>
      <c r="J27" s="19"/>
      <c r="K27" s="19"/>
      <c r="L27" s="19"/>
      <c r="M27" s="19"/>
      <c r="N27" s="19"/>
      <c r="O27" s="81">
        <f t="shared" si="0"/>
        <v>25.09</v>
      </c>
    </row>
    <row r="28" spans="1:15" ht="16.5" customHeight="1">
      <c r="A28" s="41"/>
      <c r="B28" s="42"/>
      <c r="C28" s="55"/>
      <c r="D28" s="76" t="s">
        <v>95</v>
      </c>
      <c r="E28" s="77" t="s">
        <v>96</v>
      </c>
      <c r="F28" s="81"/>
      <c r="G28" s="81"/>
      <c r="H28" s="81">
        <v>10</v>
      </c>
      <c r="I28" s="19"/>
      <c r="J28" s="19"/>
      <c r="K28" s="19"/>
      <c r="L28" s="19"/>
      <c r="M28" s="19"/>
      <c r="N28" s="19"/>
      <c r="O28" s="81">
        <f t="shared" si="0"/>
        <v>10</v>
      </c>
    </row>
    <row r="29" spans="1:15" ht="16.5" customHeight="1">
      <c r="A29" s="41"/>
      <c r="B29" s="42"/>
      <c r="C29" s="55"/>
      <c r="D29" s="76" t="s">
        <v>97</v>
      </c>
      <c r="E29" s="77" t="s">
        <v>98</v>
      </c>
      <c r="F29" s="82"/>
      <c r="G29" s="82"/>
      <c r="H29" s="82">
        <v>1200</v>
      </c>
      <c r="I29" s="83"/>
      <c r="J29" s="83"/>
      <c r="K29" s="83"/>
      <c r="L29" s="83"/>
      <c r="M29" s="83"/>
      <c r="N29" s="83"/>
      <c r="O29" s="82">
        <f t="shared" si="0"/>
        <v>1200</v>
      </c>
    </row>
    <row r="30" spans="1:15" ht="16.5" customHeight="1">
      <c r="A30" s="41"/>
      <c r="B30" s="42"/>
      <c r="C30" s="55"/>
      <c r="D30" s="76" t="s">
        <v>99</v>
      </c>
      <c r="E30" s="77" t="s">
        <v>100</v>
      </c>
      <c r="F30" s="81"/>
      <c r="G30" s="81"/>
      <c r="H30" s="81">
        <v>1200</v>
      </c>
      <c r="I30" s="19"/>
      <c r="J30" s="19"/>
      <c r="K30" s="19"/>
      <c r="L30" s="19"/>
      <c r="M30" s="19"/>
      <c r="N30" s="19"/>
      <c r="O30" s="81">
        <f t="shared" si="0"/>
        <v>1200</v>
      </c>
    </row>
    <row r="31" spans="1:15" ht="16.5" customHeight="1">
      <c r="A31" s="41"/>
      <c r="B31" s="42"/>
      <c r="C31" s="55"/>
      <c r="D31" s="76" t="s">
        <v>101</v>
      </c>
      <c r="E31" s="77" t="s">
        <v>102</v>
      </c>
      <c r="F31" s="81"/>
      <c r="G31" s="81"/>
      <c r="H31" s="81"/>
      <c r="I31" s="19"/>
      <c r="J31" s="19"/>
      <c r="K31" s="19"/>
      <c r="L31" s="19"/>
      <c r="M31" s="19"/>
      <c r="N31" s="19"/>
      <c r="O31" s="81">
        <f t="shared" si="0"/>
        <v>0</v>
      </c>
    </row>
    <row r="32" spans="1:15" ht="16.5" customHeight="1">
      <c r="A32" s="41"/>
      <c r="B32" s="42"/>
      <c r="C32" s="55"/>
      <c r="D32" s="76" t="s">
        <v>103</v>
      </c>
      <c r="E32" s="77" t="s">
        <v>104</v>
      </c>
      <c r="F32" s="81"/>
      <c r="G32" s="81"/>
      <c r="H32" s="81"/>
      <c r="I32" s="19"/>
      <c r="J32" s="19"/>
      <c r="K32" s="19"/>
      <c r="L32" s="19"/>
      <c r="M32" s="19"/>
      <c r="N32" s="19"/>
      <c r="O32" s="81">
        <f t="shared" si="0"/>
        <v>0</v>
      </c>
    </row>
    <row r="33" spans="1:15" ht="16.5" customHeight="1">
      <c r="A33" s="41"/>
      <c r="B33" s="42"/>
      <c r="C33" s="55"/>
      <c r="D33" s="78" t="s">
        <v>105</v>
      </c>
      <c r="E33" s="79" t="s">
        <v>106</v>
      </c>
      <c r="F33" s="82"/>
      <c r="G33" s="82"/>
      <c r="H33" s="82">
        <v>5600</v>
      </c>
      <c r="I33" s="83"/>
      <c r="J33" s="83"/>
      <c r="K33" s="83"/>
      <c r="L33" s="83"/>
      <c r="M33" s="83"/>
      <c r="N33" s="83"/>
      <c r="O33" s="82">
        <f t="shared" si="0"/>
        <v>5600</v>
      </c>
    </row>
    <row r="34" spans="1:15" ht="16.5" customHeight="1">
      <c r="A34" s="41"/>
      <c r="B34" s="42"/>
      <c r="C34" s="55"/>
      <c r="D34" s="76" t="s">
        <v>107</v>
      </c>
      <c r="E34" s="77" t="s">
        <v>108</v>
      </c>
      <c r="F34" s="81"/>
      <c r="G34" s="81"/>
      <c r="H34" s="81">
        <v>2400</v>
      </c>
      <c r="I34" s="19"/>
      <c r="J34" s="19"/>
      <c r="K34" s="19"/>
      <c r="L34" s="19"/>
      <c r="M34" s="19"/>
      <c r="N34" s="19"/>
      <c r="O34" s="81">
        <f t="shared" si="0"/>
        <v>2400</v>
      </c>
    </row>
    <row r="35" spans="1:15" ht="16.5" customHeight="1">
      <c r="A35" s="41"/>
      <c r="B35" s="42"/>
      <c r="C35" s="55"/>
      <c r="D35" s="76" t="s">
        <v>109</v>
      </c>
      <c r="E35" s="77" t="s">
        <v>110</v>
      </c>
      <c r="F35" s="81"/>
      <c r="G35" s="81"/>
      <c r="H35" s="81">
        <v>3200</v>
      </c>
      <c r="I35" s="19"/>
      <c r="J35" s="19"/>
      <c r="K35" s="19"/>
      <c r="L35" s="19"/>
      <c r="M35" s="19"/>
      <c r="N35" s="19"/>
      <c r="O35" s="81">
        <f t="shared" si="0"/>
        <v>3200</v>
      </c>
    </row>
    <row r="36" spans="1:15" ht="16.5" customHeight="1">
      <c r="A36" s="41"/>
      <c r="B36" s="42"/>
      <c r="C36" s="55"/>
      <c r="D36" s="78" t="s">
        <v>111</v>
      </c>
      <c r="E36" s="79" t="s">
        <v>112</v>
      </c>
      <c r="F36" s="82"/>
      <c r="G36" s="82">
        <v>30</v>
      </c>
      <c r="H36" s="82">
        <v>212.26</v>
      </c>
      <c r="I36" s="83"/>
      <c r="J36" s="83"/>
      <c r="K36" s="83"/>
      <c r="L36" s="83"/>
      <c r="M36" s="83"/>
      <c r="N36" s="83"/>
      <c r="O36" s="82">
        <f t="shared" si="0"/>
        <v>242.26</v>
      </c>
    </row>
    <row r="37" spans="1:15" ht="16.5" customHeight="1">
      <c r="A37" s="41"/>
      <c r="B37" s="42"/>
      <c r="C37" s="55"/>
      <c r="D37" s="76" t="s">
        <v>113</v>
      </c>
      <c r="E37" s="77" t="s">
        <v>114</v>
      </c>
      <c r="F37" s="81"/>
      <c r="G37" s="81">
        <v>30</v>
      </c>
      <c r="H37" s="81">
        <v>75</v>
      </c>
      <c r="I37" s="19"/>
      <c r="J37" s="19"/>
      <c r="K37" s="19"/>
      <c r="L37" s="19"/>
      <c r="M37" s="19"/>
      <c r="N37" s="19"/>
      <c r="O37" s="81">
        <f t="shared" si="0"/>
        <v>105</v>
      </c>
    </row>
    <row r="38" spans="1:15" ht="16.5" customHeight="1">
      <c r="A38" s="41"/>
      <c r="B38" s="42"/>
      <c r="C38" s="55"/>
      <c r="D38" s="76" t="s">
        <v>115</v>
      </c>
      <c r="E38" s="77" t="s">
        <v>116</v>
      </c>
      <c r="F38" s="81"/>
      <c r="G38" s="81"/>
      <c r="H38" s="81">
        <v>137.26</v>
      </c>
      <c r="I38" s="19"/>
      <c r="J38" s="19"/>
      <c r="K38" s="19"/>
      <c r="L38" s="19"/>
      <c r="M38" s="19"/>
      <c r="N38" s="19"/>
      <c r="O38" s="81">
        <f t="shared" si="0"/>
        <v>137.26</v>
      </c>
    </row>
    <row r="39" spans="1:15" ht="16.5" customHeight="1">
      <c r="A39" s="41"/>
      <c r="B39" s="42"/>
      <c r="C39" s="55"/>
      <c r="D39" s="78" t="s">
        <v>117</v>
      </c>
      <c r="E39" s="79" t="s">
        <v>118</v>
      </c>
      <c r="F39" s="82"/>
      <c r="G39" s="82"/>
      <c r="H39" s="82">
        <v>556</v>
      </c>
      <c r="I39" s="83"/>
      <c r="J39" s="83"/>
      <c r="K39" s="83"/>
      <c r="L39" s="83"/>
      <c r="M39" s="83"/>
      <c r="N39" s="83"/>
      <c r="O39" s="82">
        <f t="shared" si="0"/>
        <v>556</v>
      </c>
    </row>
    <row r="40" spans="1:15" ht="16.5" customHeight="1">
      <c r="A40" s="41"/>
      <c r="B40" s="42"/>
      <c r="C40" s="55"/>
      <c r="D40" s="76" t="s">
        <v>119</v>
      </c>
      <c r="E40" s="77" t="s">
        <v>120</v>
      </c>
      <c r="F40" s="81"/>
      <c r="G40" s="81"/>
      <c r="H40" s="81">
        <v>556</v>
      </c>
      <c r="I40" s="19"/>
      <c r="J40" s="19"/>
      <c r="K40" s="19"/>
      <c r="L40" s="19"/>
      <c r="M40" s="19"/>
      <c r="N40" s="19"/>
      <c r="O40" s="81">
        <f t="shared" si="0"/>
        <v>556</v>
      </c>
    </row>
    <row r="41" spans="1:15" ht="16.5" customHeight="1">
      <c r="A41" s="41"/>
      <c r="B41" s="42"/>
      <c r="C41" s="55"/>
      <c r="D41" s="78" t="s">
        <v>121</v>
      </c>
      <c r="E41" s="79" t="s">
        <v>122</v>
      </c>
      <c r="F41" s="82"/>
      <c r="G41" s="82"/>
      <c r="H41" s="82">
        <v>107.88</v>
      </c>
      <c r="I41" s="83"/>
      <c r="J41" s="83"/>
      <c r="K41" s="83"/>
      <c r="L41" s="83"/>
      <c r="M41" s="83"/>
      <c r="N41" s="83"/>
      <c r="O41" s="82">
        <f t="shared" si="0"/>
        <v>107.88</v>
      </c>
    </row>
    <row r="42" spans="1:15" ht="16.5" customHeight="1">
      <c r="A42" s="41"/>
      <c r="B42" s="42"/>
      <c r="C42" s="55"/>
      <c r="D42" s="76" t="s">
        <v>123</v>
      </c>
      <c r="E42" s="77" t="s">
        <v>124</v>
      </c>
      <c r="F42" s="81"/>
      <c r="G42" s="81"/>
      <c r="H42" s="81">
        <v>9.4</v>
      </c>
      <c r="I42" s="19"/>
      <c r="J42" s="19"/>
      <c r="K42" s="19"/>
      <c r="L42" s="19"/>
      <c r="M42" s="19"/>
      <c r="N42" s="19"/>
      <c r="O42" s="81">
        <f t="shared" si="0"/>
        <v>9.4</v>
      </c>
    </row>
    <row r="43" spans="1:15" ht="16.5" customHeight="1">
      <c r="A43" s="41"/>
      <c r="B43" s="42"/>
      <c r="C43" s="55"/>
      <c r="D43" s="76" t="s">
        <v>125</v>
      </c>
      <c r="E43" s="77" t="s">
        <v>126</v>
      </c>
      <c r="F43" s="81"/>
      <c r="G43" s="81"/>
      <c r="H43" s="81">
        <v>98.48</v>
      </c>
      <c r="I43" s="19"/>
      <c r="J43" s="19"/>
      <c r="K43" s="19"/>
      <c r="L43" s="19"/>
      <c r="M43" s="19"/>
      <c r="N43" s="19"/>
      <c r="O43" s="81">
        <f t="shared" si="0"/>
        <v>98.48</v>
      </c>
    </row>
    <row r="44" spans="1:15" ht="16.5" customHeight="1">
      <c r="A44" s="41"/>
      <c r="B44" s="42"/>
      <c r="C44" s="55"/>
      <c r="D44" s="76" t="s">
        <v>127</v>
      </c>
      <c r="E44" s="77" t="s">
        <v>128</v>
      </c>
      <c r="F44" s="81"/>
      <c r="G44" s="81"/>
      <c r="H44" s="81">
        <v>900</v>
      </c>
      <c r="I44" s="19"/>
      <c r="J44" s="19"/>
      <c r="K44" s="19"/>
      <c r="L44" s="19"/>
      <c r="M44" s="19"/>
      <c r="N44" s="19"/>
      <c r="O44" s="82">
        <f t="shared" si="0"/>
        <v>900</v>
      </c>
    </row>
    <row r="45" spans="1:15" ht="16.5" customHeight="1">
      <c r="A45" s="41"/>
      <c r="B45" s="42"/>
      <c r="C45" s="55"/>
      <c r="D45" s="76" t="s">
        <v>129</v>
      </c>
      <c r="E45" s="77" t="s">
        <v>130</v>
      </c>
      <c r="F45" s="81"/>
      <c r="G45" s="81"/>
      <c r="H45" s="81">
        <v>900</v>
      </c>
      <c r="I45" s="19"/>
      <c r="J45" s="19"/>
      <c r="K45" s="19"/>
      <c r="L45" s="19"/>
      <c r="M45" s="19"/>
      <c r="N45" s="19"/>
      <c r="O45" s="81">
        <f t="shared" si="0"/>
        <v>900</v>
      </c>
    </row>
    <row r="46" spans="1:15" ht="16.5" customHeight="1">
      <c r="A46" s="41"/>
      <c r="B46" s="42"/>
      <c r="C46" s="55"/>
      <c r="D46" s="76" t="s">
        <v>131</v>
      </c>
      <c r="E46" s="77" t="s">
        <v>132</v>
      </c>
      <c r="F46" s="81"/>
      <c r="G46" s="81"/>
      <c r="H46" s="81">
        <v>180</v>
      </c>
      <c r="I46" s="19"/>
      <c r="J46" s="19"/>
      <c r="K46" s="19"/>
      <c r="L46" s="19"/>
      <c r="M46" s="19"/>
      <c r="N46" s="19"/>
      <c r="O46" s="81">
        <f t="shared" si="0"/>
        <v>180</v>
      </c>
    </row>
    <row r="47" spans="1:15" ht="16.5" customHeight="1">
      <c r="A47" s="41"/>
      <c r="B47" s="42"/>
      <c r="C47" s="55"/>
      <c r="D47" s="76" t="s">
        <v>133</v>
      </c>
      <c r="E47" s="77" t="s">
        <v>134</v>
      </c>
      <c r="F47" s="81"/>
      <c r="G47" s="81"/>
      <c r="H47" s="81">
        <v>720</v>
      </c>
      <c r="I47" s="19"/>
      <c r="J47" s="19"/>
      <c r="K47" s="19"/>
      <c r="L47" s="19"/>
      <c r="M47" s="19"/>
      <c r="N47" s="19"/>
      <c r="O47" s="81">
        <f t="shared" si="0"/>
        <v>720</v>
      </c>
    </row>
    <row r="48" spans="1:15" ht="16.5" customHeight="1">
      <c r="A48" s="75"/>
      <c r="B48" s="42"/>
      <c r="C48" s="55"/>
      <c r="D48" s="76" t="s">
        <v>135</v>
      </c>
      <c r="E48" s="77" t="s">
        <v>17</v>
      </c>
      <c r="F48" s="81"/>
      <c r="G48" s="81">
        <v>1000</v>
      </c>
      <c r="H48" s="81"/>
      <c r="I48" s="19"/>
      <c r="J48" s="19"/>
      <c r="K48" s="19"/>
      <c r="L48" s="19"/>
      <c r="M48" s="19"/>
      <c r="N48" s="19"/>
      <c r="O48" s="82">
        <f t="shared" si="0"/>
        <v>1000</v>
      </c>
    </row>
    <row r="49" spans="1:15" ht="16.5" customHeight="1">
      <c r="A49" s="75"/>
      <c r="B49" s="42"/>
      <c r="C49" s="55"/>
      <c r="D49" s="84" t="s">
        <v>136</v>
      </c>
      <c r="E49" s="80" t="s">
        <v>137</v>
      </c>
      <c r="F49" s="85"/>
      <c r="G49" s="85">
        <v>1000</v>
      </c>
      <c r="H49" s="85"/>
      <c r="I49" s="19"/>
      <c r="J49" s="19"/>
      <c r="K49" s="19"/>
      <c r="L49" s="19"/>
      <c r="M49" s="19"/>
      <c r="N49" s="19"/>
      <c r="O49" s="81">
        <f t="shared" si="0"/>
        <v>1000</v>
      </c>
    </row>
    <row r="50" spans="1:15" ht="16.5" customHeight="1">
      <c r="A50" s="75"/>
      <c r="B50" s="42"/>
      <c r="C50" s="55"/>
      <c r="D50" s="86" t="s">
        <v>138</v>
      </c>
      <c r="E50" s="87" t="s">
        <v>139</v>
      </c>
      <c r="F50" s="88"/>
      <c r="G50" s="88">
        <v>1000</v>
      </c>
      <c r="H50" s="88"/>
      <c r="I50" s="19"/>
      <c r="J50" s="19"/>
      <c r="K50" s="19"/>
      <c r="L50" s="19"/>
      <c r="M50" s="19"/>
      <c r="N50" s="19"/>
      <c r="O50" s="81">
        <f t="shared" si="0"/>
        <v>1000</v>
      </c>
    </row>
    <row r="51" spans="1:15" ht="16.5" customHeight="1">
      <c r="A51" s="22" t="s">
        <v>27</v>
      </c>
      <c r="B51" s="40">
        <v>14598.84</v>
      </c>
      <c r="C51" s="56"/>
      <c r="D51" s="86"/>
      <c r="E51" s="87"/>
      <c r="F51" s="21"/>
      <c r="G51" s="20"/>
      <c r="H51" s="20"/>
      <c r="I51" s="20"/>
      <c r="J51" s="20"/>
      <c r="K51" s="20"/>
      <c r="L51" s="20"/>
      <c r="M51" s="20"/>
      <c r="N51" s="20"/>
      <c r="O51" s="20"/>
    </row>
    <row r="53" spans="1:15" ht="21.75" customHeight="1">
      <c r="A53" s="53"/>
      <c r="B53" s="53"/>
      <c r="C53" s="53"/>
      <c r="D53" s="53"/>
      <c r="E53" s="53"/>
      <c r="F53" s="53"/>
      <c r="G53" s="53"/>
      <c r="H53" s="53"/>
      <c r="I53" s="53"/>
      <c r="J53" s="53"/>
      <c r="K53" s="53"/>
      <c r="L53" s="53"/>
      <c r="M53" s="53"/>
      <c r="N53" s="53"/>
      <c r="O53" s="53"/>
    </row>
  </sheetData>
  <mergeCells count="9">
    <mergeCell ref="A1:O2"/>
    <mergeCell ref="A53:O53"/>
    <mergeCell ref="A5:A6"/>
    <mergeCell ref="B5:B6"/>
    <mergeCell ref="C4:C51"/>
    <mergeCell ref="A4:B4"/>
    <mergeCell ref="D4:O4"/>
    <mergeCell ref="D5:E5"/>
    <mergeCell ref="F5:O5"/>
  </mergeCells>
  <printOptions/>
  <pageMargins left="0.49" right="0.52" top="0.49"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8"/>
  <sheetViews>
    <sheetView zoomScaleSheetLayoutView="100" workbookViewId="0" topLeftCell="A3">
      <selection activeCell="E9" sqref="E9:E28"/>
    </sheetView>
  </sheetViews>
  <sheetFormatPr defaultColWidth="9.00390625" defaultRowHeight="14.25"/>
  <cols>
    <col min="1" max="12" width="9.375" style="0" customWidth="1"/>
  </cols>
  <sheetData>
    <row r="1" spans="1:12" ht="14.25">
      <c r="A1" s="51" t="s">
        <v>52</v>
      </c>
      <c r="B1" s="52"/>
      <c r="C1" s="52"/>
      <c r="D1" s="52"/>
      <c r="E1" s="52"/>
      <c r="F1" s="52"/>
      <c r="G1" s="52"/>
      <c r="H1" s="52"/>
      <c r="I1" s="52"/>
      <c r="J1" s="52"/>
      <c r="K1" s="52"/>
      <c r="L1" s="52"/>
    </row>
    <row r="2" spans="1:12" ht="12" customHeight="1">
      <c r="A2" s="52"/>
      <c r="B2" s="52"/>
      <c r="C2" s="52"/>
      <c r="D2" s="52"/>
      <c r="E2" s="52"/>
      <c r="F2" s="52"/>
      <c r="G2" s="52"/>
      <c r="H2" s="52"/>
      <c r="I2" s="52"/>
      <c r="J2" s="52"/>
      <c r="K2" s="52"/>
      <c r="L2" s="52"/>
    </row>
    <row r="3" spans="1:12" ht="13.5" customHeight="1">
      <c r="A3" s="59" t="s">
        <v>51</v>
      </c>
      <c r="B3" s="59"/>
      <c r="C3" s="59"/>
      <c r="D3" s="14"/>
      <c r="E3" s="14"/>
      <c r="F3" s="14"/>
      <c r="G3" s="14"/>
      <c r="H3" s="14"/>
      <c r="I3" s="14"/>
      <c r="J3" s="14"/>
      <c r="K3" s="23" t="s">
        <v>0</v>
      </c>
      <c r="L3" s="14"/>
    </row>
    <row r="4" spans="1:12" ht="17.25" customHeight="1">
      <c r="A4" s="57" t="s">
        <v>2</v>
      </c>
      <c r="B4" s="57"/>
      <c r="C4" s="57"/>
      <c r="D4" s="57"/>
      <c r="E4" s="57"/>
      <c r="F4" s="57"/>
      <c r="G4" s="57"/>
      <c r="H4" s="57"/>
      <c r="I4" s="57"/>
      <c r="J4" s="57"/>
      <c r="K4" s="57"/>
      <c r="L4" s="57"/>
    </row>
    <row r="5" spans="1:12" ht="19.5" customHeight="1">
      <c r="A5" s="60" t="s">
        <v>5</v>
      </c>
      <c r="B5" s="60"/>
      <c r="C5" s="58" t="s">
        <v>6</v>
      </c>
      <c r="D5" s="58"/>
      <c r="E5" s="58"/>
      <c r="F5" s="58"/>
      <c r="G5" s="58"/>
      <c r="H5" s="58"/>
      <c r="I5" s="58"/>
      <c r="J5" s="58"/>
      <c r="K5" s="58"/>
      <c r="L5" s="58"/>
    </row>
    <row r="6" spans="1:12" ht="25.5" customHeight="1">
      <c r="A6" s="16" t="s">
        <v>7</v>
      </c>
      <c r="B6" s="17" t="s">
        <v>8</v>
      </c>
      <c r="C6" s="17" t="s">
        <v>9</v>
      </c>
      <c r="D6" s="17" t="s">
        <v>10</v>
      </c>
      <c r="E6" s="17" t="s">
        <v>11</v>
      </c>
      <c r="F6" s="17" t="s">
        <v>12</v>
      </c>
      <c r="G6" s="17" t="s">
        <v>13</v>
      </c>
      <c r="H6" s="17" t="s">
        <v>14</v>
      </c>
      <c r="I6" s="17" t="s">
        <v>15</v>
      </c>
      <c r="J6" s="17" t="s">
        <v>16</v>
      </c>
      <c r="K6" s="17" t="s">
        <v>17</v>
      </c>
      <c r="L6" s="24" t="s">
        <v>18</v>
      </c>
    </row>
    <row r="7" spans="1:12" ht="20.25" customHeight="1">
      <c r="A7" s="103"/>
      <c r="B7" s="17"/>
      <c r="C7" s="18">
        <v>408.9</v>
      </c>
      <c r="D7" s="19">
        <v>359.3</v>
      </c>
      <c r="E7" s="19">
        <v>714.8</v>
      </c>
      <c r="F7" s="17"/>
      <c r="G7" s="17"/>
      <c r="H7" s="17"/>
      <c r="I7" s="17"/>
      <c r="J7" s="17"/>
      <c r="K7" s="17"/>
      <c r="L7" s="104">
        <f>SUM(C7:K7)</f>
        <v>1483</v>
      </c>
    </row>
    <row r="8" spans="1:12" ht="18.75" customHeight="1">
      <c r="A8" s="99" t="s">
        <v>141</v>
      </c>
      <c r="B8" s="100" t="s">
        <v>142</v>
      </c>
      <c r="C8" s="18"/>
      <c r="D8" s="19"/>
      <c r="E8" s="19"/>
      <c r="F8" s="20"/>
      <c r="G8" s="20"/>
      <c r="H8" s="20"/>
      <c r="I8" s="20"/>
      <c r="J8" s="20"/>
      <c r="K8" s="20"/>
      <c r="L8" s="104"/>
    </row>
    <row r="9" spans="1:12" ht="18.75" customHeight="1">
      <c r="A9" s="101" t="s">
        <v>143</v>
      </c>
      <c r="B9" s="102" t="s">
        <v>144</v>
      </c>
      <c r="C9" s="18">
        <v>372.7</v>
      </c>
      <c r="D9" s="19">
        <v>189.3</v>
      </c>
      <c r="E9" s="19">
        <v>100.7</v>
      </c>
      <c r="F9" s="20"/>
      <c r="G9" s="20"/>
      <c r="H9" s="20"/>
      <c r="I9" s="20"/>
      <c r="J9" s="20"/>
      <c r="K9" s="20"/>
      <c r="L9" s="104">
        <f aca="true" t="shared" si="0" ref="L8:L28">SUM(C9:K9)</f>
        <v>662.7</v>
      </c>
    </row>
    <row r="10" spans="1:12" ht="18.75" customHeight="1">
      <c r="A10" s="101" t="s">
        <v>145</v>
      </c>
      <c r="B10" s="102" t="s">
        <v>146</v>
      </c>
      <c r="C10" s="18"/>
      <c r="D10" s="19">
        <v>2</v>
      </c>
      <c r="E10" s="19">
        <v>21.2</v>
      </c>
      <c r="F10" s="20"/>
      <c r="G10" s="20"/>
      <c r="H10" s="20"/>
      <c r="I10" s="20"/>
      <c r="J10" s="20"/>
      <c r="K10" s="20"/>
      <c r="L10" s="104">
        <f t="shared" si="0"/>
        <v>23.2</v>
      </c>
    </row>
    <row r="11" spans="1:12" ht="18.75" customHeight="1">
      <c r="A11" s="99" t="s">
        <v>147</v>
      </c>
      <c r="B11" s="100" t="s">
        <v>148</v>
      </c>
      <c r="C11" s="18"/>
      <c r="D11" s="19"/>
      <c r="E11" s="19"/>
      <c r="F11" s="20"/>
      <c r="G11" s="20"/>
      <c r="H11" s="20"/>
      <c r="I11" s="20"/>
      <c r="J11" s="20"/>
      <c r="K11" s="20"/>
      <c r="L11" s="104"/>
    </row>
    <row r="12" spans="1:12" ht="18.75" customHeight="1">
      <c r="A12" s="101" t="s">
        <v>149</v>
      </c>
      <c r="B12" s="102" t="s">
        <v>150</v>
      </c>
      <c r="C12" s="18"/>
      <c r="D12" s="19"/>
      <c r="E12" s="19">
        <v>40.6</v>
      </c>
      <c r="F12" s="20"/>
      <c r="G12" s="20"/>
      <c r="H12" s="20"/>
      <c r="I12" s="20"/>
      <c r="J12" s="20"/>
      <c r="K12" s="20"/>
      <c r="L12" s="104">
        <f t="shared" si="0"/>
        <v>40.6</v>
      </c>
    </row>
    <row r="13" spans="1:12" ht="18.75" customHeight="1">
      <c r="A13" s="101" t="s">
        <v>151</v>
      </c>
      <c r="B13" s="102" t="s">
        <v>152</v>
      </c>
      <c r="C13" s="18">
        <v>11.5</v>
      </c>
      <c r="D13" s="19"/>
      <c r="E13" s="19">
        <v>12.7</v>
      </c>
      <c r="F13" s="20"/>
      <c r="G13" s="20"/>
      <c r="H13" s="20"/>
      <c r="I13" s="20"/>
      <c r="J13" s="20"/>
      <c r="K13" s="20"/>
      <c r="L13" s="104">
        <f t="shared" si="0"/>
        <v>24.2</v>
      </c>
    </row>
    <row r="14" spans="1:12" ht="18.75" customHeight="1">
      <c r="A14" s="101" t="s">
        <v>153</v>
      </c>
      <c r="B14" s="102" t="s">
        <v>154</v>
      </c>
      <c r="C14" s="18"/>
      <c r="D14" s="19"/>
      <c r="E14" s="19">
        <v>170</v>
      </c>
      <c r="F14" s="20"/>
      <c r="G14" s="20"/>
      <c r="H14" s="20"/>
      <c r="I14" s="20"/>
      <c r="J14" s="20"/>
      <c r="K14" s="20"/>
      <c r="L14" s="104">
        <f t="shared" si="0"/>
        <v>170</v>
      </c>
    </row>
    <row r="15" spans="1:12" ht="18.75" customHeight="1">
      <c r="A15" s="99" t="s">
        <v>155</v>
      </c>
      <c r="B15" s="100" t="s">
        <v>156</v>
      </c>
      <c r="C15" s="18"/>
      <c r="D15" s="19"/>
      <c r="E15" s="19"/>
      <c r="F15" s="20"/>
      <c r="G15" s="20"/>
      <c r="H15" s="20"/>
      <c r="I15" s="20"/>
      <c r="J15" s="20"/>
      <c r="K15" s="20"/>
      <c r="L15" s="104"/>
    </row>
    <row r="16" spans="1:12" ht="18.75" customHeight="1">
      <c r="A16" s="101" t="s">
        <v>157</v>
      </c>
      <c r="B16" s="102" t="s">
        <v>158</v>
      </c>
      <c r="C16" s="18"/>
      <c r="D16" s="19"/>
      <c r="E16" s="19">
        <v>163.2</v>
      </c>
      <c r="F16" s="20"/>
      <c r="G16" s="20"/>
      <c r="H16" s="20"/>
      <c r="I16" s="20"/>
      <c r="J16" s="20"/>
      <c r="K16" s="20"/>
      <c r="L16" s="104">
        <f t="shared" si="0"/>
        <v>163.2</v>
      </c>
    </row>
    <row r="17" spans="1:12" ht="18.75" customHeight="1">
      <c r="A17" s="101" t="s">
        <v>159</v>
      </c>
      <c r="B17" s="102" t="s">
        <v>160</v>
      </c>
      <c r="C17" s="18"/>
      <c r="D17" s="19"/>
      <c r="E17" s="19">
        <v>10</v>
      </c>
      <c r="F17" s="20"/>
      <c r="G17" s="20"/>
      <c r="H17" s="20"/>
      <c r="I17" s="20"/>
      <c r="J17" s="20"/>
      <c r="K17" s="20"/>
      <c r="L17" s="104">
        <f t="shared" si="0"/>
        <v>10</v>
      </c>
    </row>
    <row r="18" spans="1:12" ht="18.75" customHeight="1">
      <c r="A18" s="101" t="s">
        <v>161</v>
      </c>
      <c r="B18" s="102" t="s">
        <v>162</v>
      </c>
      <c r="C18" s="18"/>
      <c r="D18" s="19"/>
      <c r="E18" s="19"/>
      <c r="F18" s="20"/>
      <c r="G18" s="20"/>
      <c r="H18" s="20"/>
      <c r="I18" s="20"/>
      <c r="J18" s="20"/>
      <c r="K18" s="20"/>
      <c r="L18" s="104">
        <f t="shared" si="0"/>
        <v>0</v>
      </c>
    </row>
    <row r="19" spans="1:12" ht="18.75" customHeight="1">
      <c r="A19" s="99" t="s">
        <v>163</v>
      </c>
      <c r="B19" s="100" t="s">
        <v>164</v>
      </c>
      <c r="C19" s="18"/>
      <c r="D19" s="19"/>
      <c r="E19" s="19"/>
      <c r="F19" s="20"/>
      <c r="G19" s="20"/>
      <c r="H19" s="20"/>
      <c r="I19" s="20"/>
      <c r="J19" s="20"/>
      <c r="K19" s="20"/>
      <c r="L19" s="104"/>
    </row>
    <row r="20" spans="1:12" ht="18.75" customHeight="1">
      <c r="A20" s="101" t="s">
        <v>165</v>
      </c>
      <c r="B20" s="102" t="s">
        <v>166</v>
      </c>
      <c r="C20" s="18">
        <v>24.7</v>
      </c>
      <c r="D20" s="19">
        <v>18</v>
      </c>
      <c r="E20" s="19">
        <v>16</v>
      </c>
      <c r="F20" s="20"/>
      <c r="G20" s="20"/>
      <c r="H20" s="20"/>
      <c r="I20" s="20"/>
      <c r="J20" s="20"/>
      <c r="K20" s="20"/>
      <c r="L20" s="104">
        <f t="shared" si="0"/>
        <v>58.7</v>
      </c>
    </row>
    <row r="21" spans="1:12" ht="18.75" customHeight="1">
      <c r="A21" s="99" t="s">
        <v>167</v>
      </c>
      <c r="B21" s="100" t="s">
        <v>168</v>
      </c>
      <c r="C21" s="18"/>
      <c r="D21" s="19"/>
      <c r="E21" s="19"/>
      <c r="F21" s="20"/>
      <c r="G21" s="20"/>
      <c r="H21" s="20"/>
      <c r="I21" s="20"/>
      <c r="J21" s="20"/>
      <c r="K21" s="20"/>
      <c r="L21" s="104"/>
    </row>
    <row r="22" spans="1:12" ht="18.75" customHeight="1">
      <c r="A22" s="101" t="s">
        <v>169</v>
      </c>
      <c r="B22" s="102" t="s">
        <v>170</v>
      </c>
      <c r="C22" s="18"/>
      <c r="D22" s="19">
        <v>50</v>
      </c>
      <c r="E22" s="19"/>
      <c r="F22" s="20"/>
      <c r="G22" s="20"/>
      <c r="H22" s="20"/>
      <c r="I22" s="20"/>
      <c r="J22" s="20"/>
      <c r="K22" s="20"/>
      <c r="L22" s="104">
        <f t="shared" si="0"/>
        <v>50</v>
      </c>
    </row>
    <row r="23" spans="1:12" ht="18.75" customHeight="1">
      <c r="A23" s="101" t="s">
        <v>171</v>
      </c>
      <c r="B23" s="102" t="s">
        <v>172</v>
      </c>
      <c r="C23" s="18"/>
      <c r="D23" s="19">
        <v>100</v>
      </c>
      <c r="E23" s="19"/>
      <c r="F23" s="20"/>
      <c r="G23" s="20"/>
      <c r="H23" s="20"/>
      <c r="I23" s="20"/>
      <c r="J23" s="20"/>
      <c r="K23" s="20"/>
      <c r="L23" s="104">
        <f t="shared" si="0"/>
        <v>100</v>
      </c>
    </row>
    <row r="24" spans="1:12" ht="18.75" customHeight="1">
      <c r="A24" s="99" t="s">
        <v>173</v>
      </c>
      <c r="B24" s="100" t="s">
        <v>174</v>
      </c>
      <c r="C24" s="18"/>
      <c r="D24" s="19"/>
      <c r="E24" s="19"/>
      <c r="F24" s="20"/>
      <c r="G24" s="20"/>
      <c r="H24" s="20"/>
      <c r="I24" s="20"/>
      <c r="J24" s="20"/>
      <c r="K24" s="20"/>
      <c r="L24" s="104"/>
    </row>
    <row r="25" spans="1:12" ht="18.75" customHeight="1">
      <c r="A25" s="101" t="s">
        <v>175</v>
      </c>
      <c r="B25" s="102" t="s">
        <v>176</v>
      </c>
      <c r="C25" s="18"/>
      <c r="D25" s="19"/>
      <c r="E25" s="19">
        <v>100</v>
      </c>
      <c r="F25" s="20"/>
      <c r="G25" s="20"/>
      <c r="H25" s="20"/>
      <c r="I25" s="20"/>
      <c r="J25" s="20"/>
      <c r="K25" s="20"/>
      <c r="L25" s="104">
        <f t="shared" si="0"/>
        <v>100</v>
      </c>
    </row>
    <row r="26" spans="1:12" ht="18.75" customHeight="1">
      <c r="A26" s="99" t="s">
        <v>177</v>
      </c>
      <c r="B26" s="100" t="s">
        <v>178</v>
      </c>
      <c r="C26" s="18"/>
      <c r="D26" s="19"/>
      <c r="E26" s="19"/>
      <c r="F26" s="20"/>
      <c r="G26" s="20"/>
      <c r="H26" s="20"/>
      <c r="I26" s="20"/>
      <c r="J26" s="20"/>
      <c r="K26" s="20"/>
      <c r="L26" s="104"/>
    </row>
    <row r="27" spans="1:12" ht="18.75" customHeight="1">
      <c r="A27" s="101" t="s">
        <v>179</v>
      </c>
      <c r="B27" s="102" t="s">
        <v>180</v>
      </c>
      <c r="C27" s="18"/>
      <c r="D27" s="19"/>
      <c r="E27" s="19">
        <v>9.4</v>
      </c>
      <c r="F27" s="20"/>
      <c r="G27" s="20"/>
      <c r="H27" s="20"/>
      <c r="I27" s="20"/>
      <c r="J27" s="20"/>
      <c r="K27" s="20"/>
      <c r="L27" s="104">
        <f t="shared" si="0"/>
        <v>9.4</v>
      </c>
    </row>
    <row r="28" spans="1:12" ht="18.75" customHeight="1">
      <c r="A28" s="101" t="s">
        <v>181</v>
      </c>
      <c r="B28" s="102" t="s">
        <v>182</v>
      </c>
      <c r="C28" s="18"/>
      <c r="D28" s="19"/>
      <c r="E28" s="19">
        <v>71</v>
      </c>
      <c r="F28" s="20"/>
      <c r="G28" s="20"/>
      <c r="H28" s="20"/>
      <c r="I28" s="20"/>
      <c r="J28" s="20"/>
      <c r="K28" s="20"/>
      <c r="L28" s="104">
        <f t="shared" si="0"/>
        <v>71</v>
      </c>
    </row>
    <row r="29" ht="25.5" customHeight="1"/>
    <row r="30" ht="25.5" customHeight="1"/>
    <row r="31" ht="25.5" customHeight="1"/>
  </sheetData>
  <mergeCells count="5">
    <mergeCell ref="A1:L2"/>
    <mergeCell ref="A3:C3"/>
    <mergeCell ref="A4:L4"/>
    <mergeCell ref="A5:B5"/>
    <mergeCell ref="C5:L5"/>
  </mergeCells>
  <printOptions/>
  <pageMargins left="0.75" right="0.75" top="0.58" bottom="0.42" header="0.5097222222222222" footer="0.3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8"/>
  <sheetViews>
    <sheetView workbookViewId="0" topLeftCell="A1">
      <selection activeCell="A3" sqref="A3:B3"/>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37"/>
    </row>
    <row r="2" spans="1:5" ht="33" customHeight="1">
      <c r="A2" s="51" t="s">
        <v>183</v>
      </c>
      <c r="B2" s="52"/>
      <c r="C2" s="52"/>
      <c r="D2" s="52"/>
      <c r="E2" s="52"/>
    </row>
    <row r="3" spans="1:5" ht="22.5" customHeight="1">
      <c r="A3" s="61" t="s">
        <v>51</v>
      </c>
      <c r="B3" s="61"/>
      <c r="E3" s="38" t="s">
        <v>0</v>
      </c>
    </row>
    <row r="4" spans="1:5" s="36" customFormat="1" ht="27.75" customHeight="1">
      <c r="A4" s="39" t="s">
        <v>28</v>
      </c>
      <c r="B4" s="39" t="s">
        <v>29</v>
      </c>
      <c r="C4" s="39" t="s">
        <v>30</v>
      </c>
      <c r="D4" s="39" t="s">
        <v>31</v>
      </c>
      <c r="E4" s="39" t="s">
        <v>32</v>
      </c>
    </row>
    <row r="5" spans="1:5" s="109" customFormat="1" ht="27.75" customHeight="1">
      <c r="A5" s="62" t="s">
        <v>18</v>
      </c>
      <c r="B5" s="62"/>
      <c r="C5" s="105">
        <v>1431</v>
      </c>
      <c r="D5" s="105">
        <v>528.8</v>
      </c>
      <c r="E5" s="105">
        <v>902.2</v>
      </c>
    </row>
    <row r="6" spans="1:5" ht="27.75" customHeight="1">
      <c r="A6" s="99" t="s">
        <v>141</v>
      </c>
      <c r="B6" s="100" t="s">
        <v>142</v>
      </c>
      <c r="C6" s="108"/>
      <c r="D6" s="106"/>
      <c r="E6" s="106"/>
    </row>
    <row r="7" spans="1:5" ht="27.75" customHeight="1">
      <c r="A7" s="101" t="s">
        <v>143</v>
      </c>
      <c r="B7" s="102" t="s">
        <v>144</v>
      </c>
      <c r="C7" s="108">
        <v>615.9</v>
      </c>
      <c r="D7" s="108">
        <v>525.6</v>
      </c>
      <c r="E7" s="106">
        <v>51.1</v>
      </c>
    </row>
    <row r="8" spans="1:5" ht="27.75" customHeight="1">
      <c r="A8" s="101" t="s">
        <v>145</v>
      </c>
      <c r="B8" s="102" t="s">
        <v>146</v>
      </c>
      <c r="C8" s="108">
        <v>23.2</v>
      </c>
      <c r="D8" s="107">
        <v>3.2</v>
      </c>
      <c r="E8" s="106">
        <v>20</v>
      </c>
    </row>
    <row r="9" spans="1:5" ht="27.75" customHeight="1">
      <c r="A9" s="99" t="s">
        <v>147</v>
      </c>
      <c r="B9" s="100" t="s">
        <v>148</v>
      </c>
      <c r="C9" s="108"/>
      <c r="D9" s="107"/>
      <c r="E9" s="106"/>
    </row>
    <row r="10" spans="1:5" ht="27.75" customHeight="1">
      <c r="A10" s="101" t="s">
        <v>149</v>
      </c>
      <c r="B10" s="102" t="s">
        <v>150</v>
      </c>
      <c r="C10" s="108">
        <v>40.6</v>
      </c>
      <c r="D10" s="107"/>
      <c r="E10" s="107">
        <v>40.6</v>
      </c>
    </row>
    <row r="11" spans="1:5" ht="27.75" customHeight="1">
      <c r="A11" s="101" t="s">
        <v>151</v>
      </c>
      <c r="B11" s="102" t="s">
        <v>152</v>
      </c>
      <c r="C11" s="108">
        <v>24.2</v>
      </c>
      <c r="D11" s="107"/>
      <c r="E11" s="107">
        <v>24.2</v>
      </c>
    </row>
    <row r="12" spans="1:5" ht="27.75" customHeight="1">
      <c r="A12" s="101" t="s">
        <v>153</v>
      </c>
      <c r="B12" s="102" t="s">
        <v>154</v>
      </c>
      <c r="C12" s="108">
        <v>170</v>
      </c>
      <c r="D12" s="107"/>
      <c r="E12" s="107">
        <v>170</v>
      </c>
    </row>
    <row r="13" spans="1:5" ht="27.75" customHeight="1">
      <c r="A13" s="99" t="s">
        <v>155</v>
      </c>
      <c r="B13" s="100" t="s">
        <v>156</v>
      </c>
      <c r="C13" s="108"/>
      <c r="D13" s="107"/>
      <c r="E13" s="106"/>
    </row>
    <row r="14" spans="1:5" ht="27.75" customHeight="1">
      <c r="A14" s="101" t="s">
        <v>157</v>
      </c>
      <c r="B14" s="102" t="s">
        <v>158</v>
      </c>
      <c r="C14" s="108">
        <v>124</v>
      </c>
      <c r="D14" s="107"/>
      <c r="E14" s="107">
        <v>163.2</v>
      </c>
    </row>
    <row r="15" spans="1:5" ht="27.75" customHeight="1">
      <c r="A15" s="101" t="s">
        <v>159</v>
      </c>
      <c r="B15" s="102" t="s">
        <v>160</v>
      </c>
      <c r="C15" s="108">
        <v>10</v>
      </c>
      <c r="D15" s="107"/>
      <c r="E15" s="107">
        <v>10</v>
      </c>
    </row>
    <row r="16" spans="1:5" ht="27.75" customHeight="1">
      <c r="A16" s="101" t="s">
        <v>161</v>
      </c>
      <c r="B16" s="102" t="s">
        <v>162</v>
      </c>
      <c r="C16" s="108">
        <v>34</v>
      </c>
      <c r="D16" s="107"/>
      <c r="E16" s="106">
        <v>34</v>
      </c>
    </row>
    <row r="17" spans="1:5" ht="27.75" customHeight="1">
      <c r="A17" s="99" t="s">
        <v>163</v>
      </c>
      <c r="B17" s="100" t="s">
        <v>164</v>
      </c>
      <c r="C17" s="108"/>
      <c r="D17" s="107"/>
      <c r="E17" s="106"/>
    </row>
    <row r="18" spans="1:5" ht="27.75" customHeight="1">
      <c r="A18" s="101" t="s">
        <v>165</v>
      </c>
      <c r="B18" s="102" t="s">
        <v>166</v>
      </c>
      <c r="C18" s="108">
        <v>58.7</v>
      </c>
      <c r="D18" s="107"/>
      <c r="E18" s="106">
        <v>58.7</v>
      </c>
    </row>
    <row r="19" spans="1:5" ht="27.75" customHeight="1">
      <c r="A19" s="99" t="s">
        <v>167</v>
      </c>
      <c r="B19" s="100" t="s">
        <v>168</v>
      </c>
      <c r="C19" s="108"/>
      <c r="D19" s="107"/>
      <c r="E19" s="106"/>
    </row>
    <row r="20" spans="1:5" ht="27.75" customHeight="1">
      <c r="A20" s="101" t="s">
        <v>169</v>
      </c>
      <c r="B20" s="102" t="s">
        <v>170</v>
      </c>
      <c r="C20" s="108">
        <v>50</v>
      </c>
      <c r="D20" s="107"/>
      <c r="E20" s="106">
        <v>50</v>
      </c>
    </row>
    <row r="21" spans="1:5" ht="27.75" customHeight="1">
      <c r="A21" s="101" t="s">
        <v>171</v>
      </c>
      <c r="B21" s="102" t="s">
        <v>172</v>
      </c>
      <c r="C21" s="108">
        <v>100</v>
      </c>
      <c r="D21" s="107"/>
      <c r="E21" s="106">
        <v>100</v>
      </c>
    </row>
    <row r="22" spans="1:5" ht="27.75" customHeight="1">
      <c r="A22" s="99" t="s">
        <v>173</v>
      </c>
      <c r="B22" s="100" t="s">
        <v>174</v>
      </c>
      <c r="C22" s="108"/>
      <c r="D22" s="107"/>
      <c r="E22" s="106"/>
    </row>
    <row r="23" spans="1:5" ht="27.75" customHeight="1">
      <c r="A23" s="101" t="s">
        <v>175</v>
      </c>
      <c r="B23" s="102" t="s">
        <v>176</v>
      </c>
      <c r="C23" s="108">
        <v>100</v>
      </c>
      <c r="D23" s="107"/>
      <c r="E23" s="107">
        <v>100</v>
      </c>
    </row>
    <row r="24" spans="1:5" ht="27.75" customHeight="1">
      <c r="A24" s="99" t="s">
        <v>177</v>
      </c>
      <c r="B24" s="100" t="s">
        <v>178</v>
      </c>
      <c r="C24" s="108"/>
      <c r="D24" s="107"/>
      <c r="E24" s="107"/>
    </row>
    <row r="25" spans="1:5" ht="27.75" customHeight="1">
      <c r="A25" s="101" t="s">
        <v>179</v>
      </c>
      <c r="B25" s="102" t="s">
        <v>180</v>
      </c>
      <c r="C25" s="108">
        <v>9.4</v>
      </c>
      <c r="D25" s="107"/>
      <c r="E25" s="107">
        <v>9.4</v>
      </c>
    </row>
    <row r="26" spans="1:5" ht="27.75" customHeight="1">
      <c r="A26" s="101" t="s">
        <v>181</v>
      </c>
      <c r="B26" s="102" t="s">
        <v>182</v>
      </c>
      <c r="C26" s="108">
        <v>71</v>
      </c>
      <c r="D26" s="107"/>
      <c r="E26" s="107">
        <v>71</v>
      </c>
    </row>
    <row r="27" spans="1:5" ht="27.75" customHeight="1">
      <c r="A27" s="63" t="s">
        <v>33</v>
      </c>
      <c r="B27" s="63"/>
      <c r="C27" s="63"/>
      <c r="D27" s="63"/>
      <c r="E27" s="63"/>
    </row>
    <row r="28" ht="22.5">
      <c r="A28" s="43"/>
    </row>
  </sheetData>
  <mergeCells count="4">
    <mergeCell ref="A2:E2"/>
    <mergeCell ref="A3:B3"/>
    <mergeCell ref="A5:B5"/>
    <mergeCell ref="A27:E27"/>
  </mergeCells>
  <printOptions/>
  <pageMargins left="0.6986111111111111" right="0.6986111111111111" top="0.6" bottom="0.4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2"/>
  <sheetViews>
    <sheetView zoomScaleSheetLayoutView="100" workbookViewId="0" topLeftCell="A1">
      <selection activeCell="B10" sqref="B10"/>
    </sheetView>
  </sheetViews>
  <sheetFormatPr defaultColWidth="9.00390625" defaultRowHeight="14.25"/>
  <cols>
    <col min="1" max="3" width="25.625" style="25" customWidth="1"/>
    <col min="4" max="16384" width="9.00390625" style="25" bestFit="1"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64" t="s">
        <v>207</v>
      </c>
      <c r="B2" s="65"/>
      <c r="C2" s="65"/>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1" customHeight="1">
      <c r="A3" s="61" t="s">
        <v>51</v>
      </c>
      <c r="B3" s="61"/>
      <c r="C3" s="29"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20.25" customHeight="1">
      <c r="A4" s="30" t="s">
        <v>28</v>
      </c>
      <c r="B4" s="30" t="s">
        <v>29</v>
      </c>
      <c r="C4" s="30"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20.25" customHeight="1">
      <c r="A5" s="31"/>
      <c r="B5" s="32" t="s">
        <v>18</v>
      </c>
      <c r="C5" s="33"/>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20.25" customHeight="1">
      <c r="A6" s="110" t="s">
        <v>35</v>
      </c>
      <c r="B6" s="111" t="s">
        <v>9</v>
      </c>
      <c r="C6" s="112">
        <v>528.9</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20.25" customHeight="1">
      <c r="A7" s="113" t="s">
        <v>184</v>
      </c>
      <c r="B7" s="114" t="s">
        <v>185</v>
      </c>
      <c r="C7" s="34">
        <v>229.97</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20.25" customHeight="1">
      <c r="A8" s="113" t="s">
        <v>186</v>
      </c>
      <c r="B8" s="114" t="s">
        <v>187</v>
      </c>
      <c r="C8" s="34">
        <v>171.77</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20.25" customHeight="1">
      <c r="A9" s="113" t="s">
        <v>188</v>
      </c>
      <c r="B9" s="114" t="s">
        <v>189</v>
      </c>
      <c r="C9" s="34"/>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20.25" customHeight="1">
      <c r="A10" s="110" t="s">
        <v>36</v>
      </c>
      <c r="B10" s="115" t="s">
        <v>10</v>
      </c>
      <c r="C10" s="116">
        <v>136.9</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20.25" customHeight="1">
      <c r="A11" s="117">
        <v>30201</v>
      </c>
      <c r="B11" s="118" t="s">
        <v>190</v>
      </c>
      <c r="C11" s="35">
        <v>2.6</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20.25" customHeight="1">
      <c r="A12" s="117">
        <v>30202</v>
      </c>
      <c r="B12" s="118" t="s">
        <v>191</v>
      </c>
      <c r="C12" s="35">
        <v>1.4</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20.25" customHeight="1">
      <c r="A13" s="117">
        <v>30205</v>
      </c>
      <c r="B13" s="118" t="s">
        <v>192</v>
      </c>
      <c r="C13" s="35">
        <v>0.3</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20.25" customHeight="1">
      <c r="A14" s="117">
        <v>30206</v>
      </c>
      <c r="B14" s="118" t="s">
        <v>193</v>
      </c>
      <c r="C14" s="35">
        <v>1.5</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20.25" customHeight="1">
      <c r="A15" s="117">
        <v>30207</v>
      </c>
      <c r="B15" s="118" t="s">
        <v>194</v>
      </c>
      <c r="C15" s="35">
        <v>1.2</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20.25" customHeight="1">
      <c r="A16" s="117">
        <v>30211</v>
      </c>
      <c r="B16" s="118" t="s">
        <v>195</v>
      </c>
      <c r="C16" s="35">
        <v>1.8</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20.25" customHeight="1">
      <c r="A17" s="117">
        <v>30212</v>
      </c>
      <c r="B17" s="118" t="s">
        <v>196</v>
      </c>
      <c r="C17" s="35">
        <v>0</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0.25" customHeight="1">
      <c r="A18" s="117">
        <v>30213</v>
      </c>
      <c r="B18" s="118" t="s">
        <v>197</v>
      </c>
      <c r="C18" s="35">
        <v>1.1</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20.25" customHeight="1">
      <c r="A19" s="117">
        <v>30215</v>
      </c>
      <c r="B19" s="118" t="s">
        <v>198</v>
      </c>
      <c r="C19" s="35">
        <v>1.2</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20.25" customHeight="1">
      <c r="A20" s="117">
        <v>30216</v>
      </c>
      <c r="B20" s="118" t="s">
        <v>199</v>
      </c>
      <c r="C20" s="35">
        <v>1.2</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20.25" customHeight="1">
      <c r="A21" s="117">
        <v>30217</v>
      </c>
      <c r="B21" s="118" t="s">
        <v>44</v>
      </c>
      <c r="C21" s="35">
        <v>39</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252" ht="20.25" customHeight="1">
      <c r="A22" s="117">
        <v>30228</v>
      </c>
      <c r="B22" s="118" t="s">
        <v>200</v>
      </c>
      <c r="C22" s="35">
        <v>2.6</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252" ht="20.25" customHeight="1">
      <c r="A23" s="117">
        <v>30231</v>
      </c>
      <c r="B23" s="118" t="s">
        <v>49</v>
      </c>
      <c r="C23" s="35">
        <v>15</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row>
    <row r="24" spans="1:252" ht="20.25" customHeight="1">
      <c r="A24" s="117">
        <v>30299</v>
      </c>
      <c r="B24" s="118" t="s">
        <v>201</v>
      </c>
      <c r="C24" s="35">
        <v>68</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row>
    <row r="25" spans="1:252" ht="20.25" customHeight="1">
      <c r="A25" s="119">
        <v>303</v>
      </c>
      <c r="B25" s="115" t="s">
        <v>11</v>
      </c>
      <c r="C25" s="116">
        <v>765.2</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row>
    <row r="26" spans="1:252" ht="20.25" customHeight="1">
      <c r="A26" s="117">
        <v>30301</v>
      </c>
      <c r="B26" s="118" t="s">
        <v>202</v>
      </c>
      <c r="C26" s="120"/>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row>
    <row r="27" spans="1:252" ht="20.25" customHeight="1">
      <c r="A27" s="117">
        <v>30302</v>
      </c>
      <c r="B27" s="118" t="s">
        <v>203</v>
      </c>
      <c r="C27" s="120">
        <v>68.1</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row>
    <row r="28" spans="1:252" ht="20.25" customHeight="1">
      <c r="A28" s="117">
        <v>30304</v>
      </c>
      <c r="B28" s="118" t="s">
        <v>204</v>
      </c>
      <c r="C28" s="120">
        <v>3.2</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row>
    <row r="29" spans="1:252" ht="20.25" customHeight="1">
      <c r="A29" s="117">
        <v>30311</v>
      </c>
      <c r="B29" s="118" t="s">
        <v>205</v>
      </c>
      <c r="C29" s="120">
        <v>19.5</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row>
    <row r="30" spans="1:252" ht="20.25" customHeight="1">
      <c r="A30" s="117">
        <v>30399</v>
      </c>
      <c r="B30" s="118" t="s">
        <v>206</v>
      </c>
      <c r="C30" s="120">
        <v>674.4</v>
      </c>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row>
    <row r="31" spans="1:252" ht="25.5" customHeight="1">
      <c r="A31" s="66" t="s">
        <v>37</v>
      </c>
      <c r="B31" s="67"/>
      <c r="C31" s="6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row>
    <row r="32" spans="1:3" ht="25.5" customHeight="1">
      <c r="A32" s="68" t="s">
        <v>38</v>
      </c>
      <c r="B32" s="68"/>
      <c r="C32" s="68"/>
    </row>
  </sheetData>
  <mergeCells count="4">
    <mergeCell ref="A2:C2"/>
    <mergeCell ref="A31:C31"/>
    <mergeCell ref="A32:C32"/>
    <mergeCell ref="A3:B3"/>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4" sqref="A4:B4"/>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51" t="s">
        <v>209</v>
      </c>
      <c r="B2" s="52"/>
      <c r="C2" s="52"/>
      <c r="D2" s="52"/>
      <c r="E2" s="52"/>
      <c r="F2" s="52"/>
      <c r="G2" s="52"/>
      <c r="H2" s="52"/>
      <c r="I2" s="52"/>
      <c r="J2" s="52"/>
      <c r="K2" s="52"/>
      <c r="L2" s="52"/>
    </row>
    <row r="3" spans="1:12" ht="28.5" customHeight="1">
      <c r="A3" s="52"/>
      <c r="B3" s="52"/>
      <c r="C3" s="52"/>
      <c r="D3" s="52"/>
      <c r="E3" s="52"/>
      <c r="F3" s="52"/>
      <c r="G3" s="52"/>
      <c r="H3" s="52"/>
      <c r="I3" s="52"/>
      <c r="J3" s="52"/>
      <c r="K3" s="52"/>
      <c r="L3" s="52"/>
    </row>
    <row r="4" spans="1:11" ht="21.75" customHeight="1">
      <c r="A4" s="59" t="s">
        <v>208</v>
      </c>
      <c r="B4" s="59"/>
      <c r="K4" s="23" t="s">
        <v>0</v>
      </c>
    </row>
    <row r="5" spans="1:12" ht="24.75" customHeight="1">
      <c r="A5" s="57" t="s">
        <v>2</v>
      </c>
      <c r="B5" s="57"/>
      <c r="C5" s="57"/>
      <c r="D5" s="57"/>
      <c r="E5" s="57"/>
      <c r="F5" s="57"/>
      <c r="G5" s="57"/>
      <c r="H5" s="57"/>
      <c r="I5" s="57"/>
      <c r="J5" s="57"/>
      <c r="K5" s="57"/>
      <c r="L5" s="57"/>
    </row>
    <row r="6" spans="1:12" s="15" customFormat="1" ht="48.75" customHeight="1">
      <c r="A6" s="58" t="s">
        <v>5</v>
      </c>
      <c r="B6" s="58"/>
      <c r="C6" s="58" t="s">
        <v>6</v>
      </c>
      <c r="D6" s="58"/>
      <c r="E6" s="58"/>
      <c r="F6" s="58"/>
      <c r="G6" s="58"/>
      <c r="H6" s="58"/>
      <c r="I6" s="58"/>
      <c r="J6" s="58"/>
      <c r="K6" s="58"/>
      <c r="L6" s="58"/>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3"/>
  <sheetViews>
    <sheetView tabSelected="1" zoomScaleSheetLayoutView="100" workbookViewId="0" topLeftCell="A1">
      <selection activeCell="B9" sqref="B9"/>
    </sheetView>
  </sheetViews>
  <sheetFormatPr defaultColWidth="9.00390625" defaultRowHeight="14.25"/>
  <cols>
    <col min="1" max="1" width="16.875" style="0" customWidth="1"/>
    <col min="2" max="8" width="11.75390625" style="0" customWidth="1"/>
    <col min="9" max="9" width="18.2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69" t="s">
        <v>210</v>
      </c>
      <c r="B2" s="70"/>
      <c r="C2" s="70"/>
      <c r="D2" s="70"/>
      <c r="E2" s="70"/>
      <c r="F2" s="70"/>
      <c r="G2" s="70"/>
      <c r="H2" s="70"/>
      <c r="I2" s="7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121" t="s">
        <v>51</v>
      </c>
      <c r="B3" s="122"/>
      <c r="C3" s="122"/>
      <c r="D3" s="4"/>
      <c r="E3" s="4"/>
      <c r="F3" s="4"/>
      <c r="G3" s="4"/>
      <c r="H3" s="71" t="s">
        <v>0</v>
      </c>
      <c r="I3" s="7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49" t="s">
        <v>39</v>
      </c>
      <c r="B4" s="6" t="s">
        <v>40</v>
      </c>
      <c r="C4" s="7"/>
      <c r="D4" s="7"/>
      <c r="E4" s="7"/>
      <c r="F4" s="7"/>
      <c r="G4" s="7"/>
      <c r="H4" s="72" t="s">
        <v>41</v>
      </c>
      <c r="I4" s="73"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49"/>
      <c r="B5" s="49" t="s">
        <v>43</v>
      </c>
      <c r="C5" s="49" t="s">
        <v>44</v>
      </c>
      <c r="D5" s="49" t="s">
        <v>45</v>
      </c>
      <c r="E5" s="48" t="s">
        <v>46</v>
      </c>
      <c r="F5" s="48"/>
      <c r="G5" s="49" t="s">
        <v>47</v>
      </c>
      <c r="H5" s="72"/>
      <c r="I5" s="7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49"/>
      <c r="B6" s="49"/>
      <c r="C6" s="49"/>
      <c r="D6" s="49"/>
      <c r="E6" s="5" t="s">
        <v>48</v>
      </c>
      <c r="F6" s="5" t="s">
        <v>49</v>
      </c>
      <c r="G6" s="49"/>
      <c r="H6" s="72"/>
      <c r="I6" s="7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211</v>
      </c>
      <c r="B7" s="10"/>
      <c r="C7" s="10">
        <v>38.5</v>
      </c>
      <c r="D7" s="10">
        <v>15</v>
      </c>
      <c r="E7" s="10">
        <v>0</v>
      </c>
      <c r="F7" s="10">
        <v>15</v>
      </c>
      <c r="G7" s="10">
        <v>0</v>
      </c>
      <c r="H7" s="8">
        <v>53.5</v>
      </c>
      <c r="I7" s="50" t="s">
        <v>212</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9" ht="25.5" customHeight="1">
      <c r="A12" s="46"/>
      <c r="B12" s="46"/>
      <c r="C12" s="46"/>
      <c r="D12" s="46"/>
      <c r="E12" s="46"/>
      <c r="F12" s="46"/>
      <c r="G12" s="46"/>
      <c r="H12" s="46"/>
      <c r="I12" s="46"/>
    </row>
    <row r="13" spans="1:9" ht="28.5" customHeight="1">
      <c r="A13" s="47"/>
      <c r="B13" s="47"/>
      <c r="C13" s="47"/>
      <c r="D13" s="47"/>
      <c r="E13" s="47"/>
      <c r="F13" s="47"/>
      <c r="G13" s="47"/>
      <c r="H13" s="47"/>
      <c r="I13" s="47"/>
    </row>
  </sheetData>
  <mergeCells count="11">
    <mergeCell ref="A3:C3"/>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2016-09-06T07:43:50Z</cp:lastPrinted>
  <dcterms:created xsi:type="dcterms:W3CDTF">2008-09-11T17:22:52Z</dcterms:created>
  <dcterms:modified xsi:type="dcterms:W3CDTF">2016-09-06T07:44:25Z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