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45"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<sst xmlns="http://schemas.openxmlformats.org/spreadsheetml/2006/main" count="254" uniqueCount="135">
  <si>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</si>
  <si>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</si>
  <si>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</si>
  <si>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</si>
  <si>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</si>
  <si>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</si>
  <si>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</si>
  <si>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</si>
  <si>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</si>
  <si>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</si>
  <si>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</si>
  <si>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</si>
  <si>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</si>
  <si>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</si>
  <si>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</si>
  <si>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</si>
  <si>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</si>
  <si>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</si>
  <si>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</si>
  <si>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</si>
  <si>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</si>
  <si>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</si>
  <si>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</si>
  <si>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</si>
  <si>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</si>
  <si>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</si>
  <si>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</si>
  <si>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</si>
  <si>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</si>
  <si>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</si>
  <si>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</si>
  <si>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</si>
  <si>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</si>
  <si>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</si>
  <si>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</si>
  <si>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</si>
  <si>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</si>
  <si>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</si>
  <si>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</si>
  <si>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</si>
  <si>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</si>
  <si>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</si>
  <si>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</si>
  <si>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</si>
  <si>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</si>
  <si>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</si>
  <si>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</si>
  <si>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</si>
  <si>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</si>
  <si>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</si>
  <si>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</si>
  <si>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</si>
  <si>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</si>
  <si>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</si>
  <si>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</si>
  <si>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</si>
  <si>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</si>
  <si>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</si>
  <si>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</si>
  <si>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</si>
  <si>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</si>
  <si>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</si>
  <si>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</si>
  <si>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</si>
  <si>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单位：临湘市卫生局</t>
  </si>
  <si>
    <r>
      <t>2015</t>
    </r>
    <r>
      <rPr>
        <b/>
        <sz val="18"/>
        <rFont val="宋体"/>
        <family val="0"/>
      </rPr>
      <t>年度部门一般公共预算财政拨款“三公”经费支出决算表</t>
    </r>
  </si>
  <si>
    <r>
      <t>2015</t>
    </r>
    <r>
      <rPr>
        <sz val="16"/>
        <color indexed="8"/>
        <rFont val="黑体"/>
        <family val="3"/>
      </rPr>
      <t>年度部门政府性基金财政拨款收入支出决算总表</t>
    </r>
  </si>
  <si>
    <r>
      <t>2015</t>
    </r>
    <r>
      <rPr>
        <b/>
        <sz val="16"/>
        <rFont val="宋体"/>
        <family val="0"/>
      </rPr>
      <t>年度部门一般公共预算财政拨款基本支出决算表</t>
    </r>
  </si>
  <si>
    <r>
      <t>2015</t>
    </r>
    <r>
      <rPr>
        <sz val="16"/>
        <color indexed="8"/>
        <rFont val="黑体"/>
        <family val="3"/>
      </rPr>
      <t>年度部门一般公共预算财政拨款支出决算表</t>
    </r>
  </si>
  <si>
    <r>
      <t>2015</t>
    </r>
    <r>
      <rPr>
        <sz val="16"/>
        <color indexed="8"/>
        <rFont val="黑体"/>
        <family val="3"/>
      </rPr>
      <t>年度部门财政拨款收入支出决算总表</t>
    </r>
  </si>
  <si>
    <r>
      <t>2015</t>
    </r>
    <r>
      <rPr>
        <sz val="16"/>
        <color indexed="8"/>
        <rFont val="黑体"/>
        <family val="3"/>
      </rPr>
      <t>年度部门收入支出决算总表</t>
    </r>
  </si>
  <si>
    <t>基本工资</t>
  </si>
  <si>
    <t>津贴补贴</t>
  </si>
  <si>
    <t>奖金</t>
  </si>
  <si>
    <t>社会保障缴费</t>
  </si>
  <si>
    <t>伙食补助费</t>
  </si>
  <si>
    <t>绩效工资</t>
  </si>
  <si>
    <t>其他工资福利支出</t>
  </si>
  <si>
    <t>办公费</t>
  </si>
  <si>
    <t>印刷费</t>
  </si>
  <si>
    <t>水费</t>
  </si>
  <si>
    <t>电费</t>
  </si>
  <si>
    <t>邮电费</t>
  </si>
  <si>
    <t>差旅费</t>
  </si>
  <si>
    <t>维修（护）费</t>
  </si>
  <si>
    <t>会议费</t>
  </si>
  <si>
    <t>专用材料费</t>
  </si>
  <si>
    <t>劳务费</t>
  </si>
  <si>
    <t>工会经费</t>
  </si>
  <si>
    <t>其他交通费用</t>
  </si>
  <si>
    <t>其他商品和服务支出</t>
  </si>
  <si>
    <t>抚恤金</t>
  </si>
  <si>
    <t>生活补助</t>
  </si>
  <si>
    <t>医疗费</t>
  </si>
  <si>
    <t>住房公积金</t>
  </si>
  <si>
    <t>其他对个人和家庭的补助支出</t>
  </si>
  <si>
    <t>办公设备购置</t>
  </si>
  <si>
    <t>2019999</t>
  </si>
  <si>
    <t>其他一般公共服务支出</t>
  </si>
  <si>
    <t>2080502</t>
  </si>
  <si>
    <t xml:space="preserve">  事业单位离退休</t>
  </si>
  <si>
    <t>2080801</t>
  </si>
  <si>
    <t>死亡抚恤</t>
  </si>
  <si>
    <t>2081699</t>
  </si>
  <si>
    <t xml:space="preserve">  其他红十字事业支出</t>
  </si>
  <si>
    <t>2100101</t>
  </si>
  <si>
    <t>行政运行</t>
  </si>
  <si>
    <t>2100205</t>
  </si>
  <si>
    <t>精神病医院</t>
  </si>
  <si>
    <t>2100299</t>
  </si>
  <si>
    <t xml:space="preserve">  其他公立医院支出</t>
  </si>
  <si>
    <t>2100302</t>
  </si>
  <si>
    <t>乡镇卫生院</t>
  </si>
  <si>
    <t>2100399</t>
  </si>
  <si>
    <t>其他基层医疗卫生机构支出</t>
  </si>
  <si>
    <t>2100403</t>
  </si>
  <si>
    <t xml:space="preserve">  妇幼保健机构</t>
  </si>
  <si>
    <t>2100408</t>
  </si>
  <si>
    <t>基本公共卫生服务</t>
  </si>
  <si>
    <t>2100499</t>
  </si>
  <si>
    <t>其他公共卫生服务支出</t>
  </si>
  <si>
    <t>2100599</t>
  </si>
  <si>
    <t xml:space="preserve">  其他医疗保障支出</t>
  </si>
  <si>
    <t>2101099</t>
  </si>
  <si>
    <t>其他食品和药品监督管理事务支出</t>
  </si>
  <si>
    <r>
      <t>2</t>
    </r>
    <r>
      <rPr>
        <sz val="10"/>
        <rFont val="宋体"/>
        <family val="0"/>
      </rPr>
      <t>109901</t>
    </r>
  </si>
  <si>
    <t xml:space="preserve">  其他医疗卫生与计划生育支出</t>
  </si>
  <si>
    <t>临湘市卫生局</t>
  </si>
  <si>
    <t>2100301</t>
  </si>
  <si>
    <t>城市社区卫生机构</t>
  </si>
  <si>
    <t>2290400</t>
  </si>
  <si>
    <t xml:space="preserve"> 其他政府性基金及对应专项债务收入安排的支出</t>
  </si>
  <si>
    <t>2109901</t>
  </si>
  <si>
    <t xml:space="preserve"> </t>
  </si>
  <si>
    <t>压缩开支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</si>
</sst>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00_-;\-* #,##0.00_-;_-* &quot;-&quot;??_-;_-@_-"/>
    <numFmt numFmtId="179" formatCode="_-&quot;¥&quot;* #,##0.00_-;\-&quot;¥&quot;* #,##0.00_-;_-&quot;¥&quot;* &quot;-&quot;??_-;_-@_-"/>
    <numFmt numFmtId="180" formatCode="_-* #,##0_-;\-* #,##0_-;_-* &quot;-&quot;_-;_-@_-"/>
    <numFmt numFmtId="181" formatCode="_-&quot;¥&quot;* #,##0_-;\-&quot;¥&quot;* #,##0_-;_-&quot;¥&quot;* &quot;-&quot;_-;_-@_-"/>
    <numFmt numFmtId="182" formatCode="#,##0.00_);[Red]\(#,##0.00\)"/>
    <numFmt numFmtId="183" formatCode="#,##0.00_ "/>
  </numFmts>
  <fonts count="59">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sz val="10"/>
      <name val="Calibri"/>
      <family val="0"/>
    </font>
    <font>
      <b/>
      <sz val="1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style="thin"/>
    </border>
    <border>
      <left/>
      <right/>
      <top style="thin"/>
      <bottom/>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3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0"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0"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7"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11"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12"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5"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54" fillId="16" borderId="5" applyNumberFormat="0" applyAlignment="0" applyProtection="0"/>
    <xf numFmtId="0" fontId="18"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50" fillId="17" borderId="6" applyNumberFormat="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7"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2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4"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48" fillId="16" borderId="8" applyNumberFormat="0" applyAlignment="0" applyProtection="0"/>
    <xf numFmtId="0" fontId="26"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133">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212" applyNumberFormat="1" applyFont="1" applyFill="1" applyAlignment="1" applyProtection="1">
      <alignment horizontal="left" vertical="center" wrapText="1"/>
      <protection/>
    </xf>
    <xf numFmtId="0" fontId="32" fillId="0" borderId="0" xfId="212" applyNumberFormat="1" applyFont="1" applyFill="1" applyAlignment="1" applyProtection="1">
      <alignment horizontal="center" vertical="center" wrapText="1"/>
      <protection/>
    </xf>
    <xf numFmtId="0" fontId="9" fillId="0" borderId="0" xfId="212">
      <alignment/>
      <protection/>
    </xf>
    <xf numFmtId="0" fontId="3" fillId="0" borderId="0" xfId="212" applyNumberFormat="1" applyFont="1" applyFill="1" applyAlignment="1" applyProtection="1">
      <alignment horizontal="right" vertical="center" wrapText="1"/>
      <protection/>
    </xf>
    <xf numFmtId="0" fontId="30" fillId="24" borderId="11" xfId="212" applyNumberFormat="1" applyFont="1" applyFill="1" applyBorder="1" applyAlignment="1" applyProtection="1">
      <alignment horizontal="center" vertical="center" wrapText="1"/>
      <protection/>
    </xf>
    <xf numFmtId="0" fontId="5" fillId="0" borderId="10" xfId="212" applyNumberFormat="1" applyFont="1" applyFill="1" applyBorder="1" applyAlignment="1" applyProtection="1">
      <alignment horizontal="center" vertical="center" wrapText="1"/>
      <protection/>
    </xf>
    <xf numFmtId="0" fontId="3" fillId="24" borderId="12" xfId="212" applyNumberFormat="1" applyFont="1" applyFill="1" applyBorder="1" applyAlignment="1" applyProtection="1">
      <alignment horizontal="center" vertical="center" wrapText="1"/>
      <protection/>
    </xf>
    <xf numFmtId="4" fontId="3" fillId="24" borderId="11" xfId="21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236" applyFont="1">
      <alignment/>
      <protection/>
    </xf>
    <xf numFmtId="0" fontId="9" fillId="0" borderId="0" xfId="219">
      <alignment/>
      <protection/>
    </xf>
    <xf numFmtId="0" fontId="5" fillId="0" borderId="0" xfId="236" applyFont="1" applyAlignment="1">
      <alignment horizontal="center" vertical="center" wrapText="1"/>
      <protection/>
    </xf>
    <xf numFmtId="0" fontId="3" fillId="0" borderId="0" xfId="236" applyNumberFormat="1" applyFont="1" applyFill="1" applyAlignment="1" applyProtection="1">
      <alignment horizontal="right" wrapText="1"/>
      <protection/>
    </xf>
    <xf numFmtId="0" fontId="3" fillId="24" borderId="11" xfId="236" applyNumberFormat="1" applyFont="1" applyFill="1" applyBorder="1" applyAlignment="1" applyProtection="1">
      <alignment horizontal="center" vertical="center" wrapText="1"/>
      <protection/>
    </xf>
    <xf numFmtId="4" fontId="3" fillId="0" borderId="10" xfId="236" applyNumberFormat="1" applyFont="1" applyFill="1" applyBorder="1" applyAlignment="1" applyProtection="1">
      <alignment horizontal="center" vertical="center" wrapText="1"/>
      <protection/>
    </xf>
    <xf numFmtId="49" fontId="5" fillId="0" borderId="10" xfId="236" applyNumberFormat="1" applyFont="1" applyFill="1" applyBorder="1" applyAlignment="1" applyProtection="1">
      <alignment horizontal="left" vertical="center" wrapText="1"/>
      <protection/>
    </xf>
    <xf numFmtId="4" fontId="5" fillId="0" borderId="14" xfId="236" applyNumberFormat="1" applyFont="1" applyFill="1" applyBorder="1" applyAlignment="1" applyProtection="1">
      <alignment horizontal="right" vertical="center" wrapText="1"/>
      <protection/>
    </xf>
    <xf numFmtId="4" fontId="5" fillId="0" borderId="10" xfId="236" applyNumberFormat="1" applyFont="1" applyFill="1" applyBorder="1" applyAlignment="1" applyProtection="1">
      <alignment horizontal="right" vertical="center" wrapText="1"/>
      <protection/>
    </xf>
    <xf numFmtId="0" fontId="3" fillId="0" borderId="15" xfId="236" applyFont="1" applyBorder="1" applyAlignment="1">
      <alignment/>
      <protection/>
    </xf>
    <xf numFmtId="0" fontId="5" fillId="0" borderId="15" xfId="236" applyFont="1" applyBorder="1" applyAlignment="1">
      <alignment/>
      <protection/>
    </xf>
    <xf numFmtId="0" fontId="5" fillId="0" borderId="0" xfId="236" applyFont="1" applyBorder="1" applyAlignment="1">
      <alignment/>
      <protection/>
    </xf>
    <xf numFmtId="0" fontId="5" fillId="0" borderId="0" xfId="236" applyFont="1" applyBorder="1" applyAlignment="1">
      <alignment horizontal="left"/>
      <protection/>
    </xf>
    <xf numFmtId="0" fontId="5" fillId="0" borderId="0" xfId="236" applyFont="1">
      <alignment/>
      <protection/>
    </xf>
    <xf numFmtId="0" fontId="3" fillId="0" borderId="11" xfId="236" applyNumberFormat="1" applyFont="1" applyBorder="1" applyAlignment="1">
      <alignment horizontal="center" vertical="center" wrapText="1"/>
      <protection/>
    </xf>
    <xf numFmtId="4" fontId="3" fillId="0" borderId="10" xfId="236" applyNumberFormat="1" applyFont="1" applyFill="1" applyBorder="1" applyAlignment="1" applyProtection="1">
      <alignment horizontal="right" vertical="center" wrapText="1"/>
      <protection/>
    </xf>
    <xf numFmtId="0" fontId="5" fillId="0" borderId="10" xfId="236" applyFont="1" applyFill="1" applyBorder="1" applyAlignment="1">
      <alignment horizontal="center" vertical="center" wrapText="1"/>
      <protection/>
    </xf>
    <xf numFmtId="0" fontId="5" fillId="0" borderId="10" xfId="236" applyFont="1" applyBorder="1" applyAlignment="1">
      <alignment horizontal="center" vertical="center" wrapText="1"/>
      <protection/>
    </xf>
    <xf numFmtId="0" fontId="9" fillId="0" borderId="10" xfId="219"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236" applyFont="1" applyAlignment="1">
      <alignment horizontal="left" vertical="center" wrapText="1"/>
      <protection/>
    </xf>
    <xf numFmtId="0" fontId="9" fillId="0" borderId="0" xfId="212" applyAlignment="1">
      <alignment horizontal="left" vertical="center"/>
      <protection/>
    </xf>
    <xf numFmtId="4" fontId="3" fillId="0" borderId="10" xfId="212" applyNumberFormat="1" applyFont="1" applyFill="1" applyBorder="1" applyAlignment="1" applyProtection="1">
      <alignment horizontal="center" vertical="center" wrapText="1"/>
      <protection/>
    </xf>
    <xf numFmtId="4" fontId="56" fillId="0" borderId="10" xfId="212" applyNumberFormat="1" applyFont="1" applyFill="1" applyBorder="1" applyAlignment="1" applyProtection="1">
      <alignment horizontal="center" vertical="center" wrapText="1"/>
      <protection/>
    </xf>
    <xf numFmtId="0" fontId="56" fillId="0" borderId="10" xfId="212" applyNumberFormat="1" applyFont="1" applyFill="1" applyBorder="1" applyAlignment="1" applyProtection="1">
      <alignment horizontal="center" vertical="center" wrapText="1"/>
      <protection/>
    </xf>
    <xf numFmtId="0" fontId="56" fillId="0" borderId="10" xfId="233" applyFont="1" applyBorder="1" applyAlignment="1">
      <alignment horizontal="center" vertical="center"/>
      <protection/>
    </xf>
    <xf numFmtId="0" fontId="56" fillId="0" borderId="10" xfId="234" applyFont="1" applyBorder="1" applyAlignment="1">
      <alignment horizontal="center" vertical="center"/>
      <protection/>
    </xf>
    <xf numFmtId="0" fontId="56" fillId="0" borderId="10" xfId="235" applyFont="1" applyBorder="1" applyAlignment="1">
      <alignment horizontal="center" vertical="center"/>
      <protection/>
    </xf>
    <xf numFmtId="0" fontId="56" fillId="0" borderId="10" xfId="183" applyFont="1" applyBorder="1" applyAlignment="1">
      <alignment horizontal="center" vertical="center"/>
      <protection/>
    </xf>
    <xf numFmtId="0" fontId="56" fillId="0" borderId="10" xfId="185" applyFont="1" applyBorder="1" applyAlignment="1">
      <alignment horizontal="center" vertical="center"/>
      <protection/>
    </xf>
    <xf numFmtId="0" fontId="56" fillId="0" borderId="10" xfId="186" applyFont="1" applyBorder="1" applyAlignment="1">
      <alignment horizontal="center" vertical="center"/>
      <protection/>
    </xf>
    <xf numFmtId="0" fontId="56" fillId="0" borderId="10" xfId="187" applyFont="1" applyBorder="1" applyAlignment="1">
      <alignment horizontal="center" vertical="center"/>
      <protection/>
    </xf>
    <xf numFmtId="0" fontId="56" fillId="0" borderId="10" xfId="188" applyFont="1" applyBorder="1" applyAlignment="1">
      <alignment horizontal="center" vertical="center"/>
      <protection/>
    </xf>
    <xf numFmtId="0" fontId="56" fillId="0" borderId="10" xfId="189" applyFont="1" applyBorder="1" applyAlignment="1">
      <alignment horizontal="center" vertical="center"/>
      <protection/>
    </xf>
    <xf numFmtId="0" fontId="56" fillId="0" borderId="10" xfId="190" applyFont="1" applyBorder="1" applyAlignment="1">
      <alignment horizontal="center" vertical="center"/>
      <protection/>
    </xf>
    <xf numFmtId="0" fontId="56" fillId="0" borderId="10" xfId="191" applyFont="1" applyBorder="1" applyAlignment="1">
      <alignment horizontal="center" vertical="center"/>
      <protection/>
    </xf>
    <xf numFmtId="0" fontId="56" fillId="0" borderId="10" xfId="192" applyFont="1" applyBorder="1" applyAlignment="1">
      <alignment horizontal="center" vertical="center"/>
      <protection/>
    </xf>
    <xf numFmtId="0" fontId="56" fillId="0" borderId="10" xfId="199" applyFont="1" applyBorder="1" applyAlignment="1">
      <alignment horizontal="center" vertical="center"/>
      <protection/>
    </xf>
    <xf numFmtId="49" fontId="32" fillId="0" borderId="13" xfId="212" applyNumberFormat="1" applyFont="1" applyFill="1" applyBorder="1" applyAlignment="1" applyProtection="1">
      <alignment horizontal="center" vertical="center" wrapText="1"/>
      <protection/>
    </xf>
    <xf numFmtId="177" fontId="30" fillId="0" borderId="13" xfId="212" applyNumberFormat="1" applyFont="1" applyFill="1" applyBorder="1" applyAlignment="1" applyProtection="1">
      <alignment horizontal="center" vertical="center" wrapText="1"/>
      <protection/>
    </xf>
    <xf numFmtId="49" fontId="57" fillId="0" borderId="13" xfId="212" applyNumberFormat="1" applyFont="1" applyFill="1" applyBorder="1" applyAlignment="1" applyProtection="1">
      <alignment horizontal="center" vertical="center" wrapText="1"/>
      <protection/>
    </xf>
    <xf numFmtId="0" fontId="57" fillId="0" borderId="10" xfId="212" applyNumberFormat="1" applyFont="1" applyFill="1" applyBorder="1" applyAlignment="1" applyProtection="1">
      <alignment horizontal="center" vertical="center" wrapText="1"/>
      <protection/>
    </xf>
    <xf numFmtId="0" fontId="57" fillId="0" borderId="10" xfId="198" applyFont="1" applyBorder="1" applyAlignment="1">
      <alignment horizontal="center" vertical="center"/>
      <protection/>
    </xf>
    <xf numFmtId="49" fontId="5" fillId="0" borderId="13" xfId="213" applyNumberFormat="1" applyFont="1" applyFill="1" applyBorder="1" applyAlignment="1" applyProtection="1">
      <alignment horizontal="center" vertical="center" wrapText="1"/>
      <protection/>
    </xf>
    <xf numFmtId="177" fontId="3" fillId="0" borderId="13" xfId="213" applyNumberFormat="1" applyFont="1" applyFill="1" applyBorder="1" applyAlignment="1" applyProtection="1">
      <alignment horizontal="center" vertical="center" wrapText="1"/>
      <protection/>
    </xf>
    <xf numFmtId="0" fontId="3" fillId="0" borderId="10" xfId="213" applyNumberFormat="1" applyFont="1" applyFill="1" applyBorder="1" applyAlignment="1" applyProtection="1">
      <alignment horizontal="center" vertical="center" wrapText="1"/>
      <protection/>
    </xf>
    <xf numFmtId="49" fontId="3" fillId="0" borderId="13" xfId="206" applyNumberFormat="1" applyFont="1" applyFill="1" applyBorder="1" applyAlignment="1" applyProtection="1">
      <alignment horizontal="center" vertical="center" wrapText="1"/>
      <protection/>
    </xf>
    <xf numFmtId="0" fontId="3" fillId="0" borderId="10" xfId="206" applyNumberFormat="1" applyFont="1" applyFill="1" applyBorder="1" applyAlignment="1" applyProtection="1">
      <alignment horizontal="center" vertical="center" wrapText="1"/>
      <protection/>
    </xf>
    <xf numFmtId="0" fontId="3" fillId="0" borderId="13" xfId="213" applyNumberFormat="1" applyFont="1" applyFill="1" applyBorder="1" applyAlignment="1" applyProtection="1">
      <alignment horizontal="center" vertical="center" wrapText="1"/>
      <protection/>
    </xf>
    <xf numFmtId="0" fontId="27" fillId="0" borderId="10" xfId="200" applyFont="1" applyBorder="1" applyAlignment="1">
      <alignment horizontal="left" vertical="center"/>
      <protection/>
    </xf>
    <xf numFmtId="176" fontId="27" fillId="0" borderId="10" xfId="201" applyNumberFormat="1" applyFont="1" applyBorder="1" applyAlignment="1">
      <alignment horizontal="right" vertical="center"/>
      <protection/>
    </xf>
    <xf numFmtId="176" fontId="27" fillId="0" borderId="10" xfId="202" applyNumberFormat="1" applyFont="1" applyBorder="1" applyAlignment="1">
      <alignment horizontal="right" vertical="center"/>
      <protection/>
    </xf>
    <xf numFmtId="176" fontId="27" fillId="0" borderId="10" xfId="203" applyNumberFormat="1" applyFont="1" applyBorder="1" applyAlignment="1">
      <alignment horizontal="right" vertical="center"/>
      <protection/>
    </xf>
    <xf numFmtId="176" fontId="27" fillId="0" borderId="10" xfId="204" applyNumberFormat="1" applyFont="1" applyBorder="1" applyAlignment="1">
      <alignment horizontal="right" vertical="center"/>
      <protection/>
    </xf>
    <xf numFmtId="176" fontId="58" fillId="0" borderId="10" xfId="0" applyNumberFormat="1" applyFont="1" applyFill="1" applyBorder="1" applyAlignment="1">
      <alignment horizontal="center" vertical="center"/>
    </xf>
    <xf numFmtId="182" fontId="56" fillId="0" borderId="10" xfId="206" applyNumberFormat="1" applyFont="1" applyFill="1" applyBorder="1" applyAlignment="1" applyProtection="1">
      <alignment horizontal="right" vertical="center" wrapText="1"/>
      <protection/>
    </xf>
    <xf numFmtId="0" fontId="56" fillId="0" borderId="10" xfId="0" applyFont="1" applyFill="1" applyBorder="1" applyAlignment="1">
      <alignment horizontal="center" vertical="center"/>
    </xf>
    <xf numFmtId="182" fontId="56" fillId="0" borderId="10" xfId="0" applyNumberFormat="1" applyFont="1" applyFill="1" applyBorder="1" applyAlignment="1">
      <alignment horizontal="center" vertical="center"/>
    </xf>
    <xf numFmtId="176" fontId="1" fillId="0" borderId="0" xfId="0" applyNumberFormat="1" applyFont="1" applyFill="1" applyAlignment="1">
      <alignment vertical="center"/>
    </xf>
    <xf numFmtId="49" fontId="56" fillId="0" borderId="13" xfId="213" applyNumberFormat="1" applyFont="1" applyFill="1" applyBorder="1" applyAlignment="1" applyProtection="1">
      <alignment horizontal="center" vertical="center" wrapText="1"/>
      <protection/>
    </xf>
    <xf numFmtId="177" fontId="56" fillId="0" borderId="13" xfId="213" applyNumberFormat="1" applyFont="1" applyFill="1" applyBorder="1" applyAlignment="1" applyProtection="1">
      <alignment horizontal="center" vertical="center" wrapText="1"/>
      <protection/>
    </xf>
    <xf numFmtId="0" fontId="56" fillId="0" borderId="10" xfId="213" applyNumberFormat="1" applyFont="1" applyFill="1" applyBorder="1" applyAlignment="1" applyProtection="1">
      <alignment horizontal="center" vertical="center" wrapText="1"/>
      <protection/>
    </xf>
    <xf numFmtId="0" fontId="56" fillId="0" borderId="13" xfId="213" applyNumberFormat="1" applyFont="1" applyFill="1" applyBorder="1" applyAlignment="1" applyProtection="1">
      <alignment horizontal="center" vertical="center" wrapText="1"/>
      <protection/>
    </xf>
    <xf numFmtId="49" fontId="56" fillId="0" borderId="13" xfId="206" applyNumberFormat="1" applyFont="1" applyFill="1" applyBorder="1" applyAlignment="1" applyProtection="1">
      <alignment horizontal="center" vertical="center" wrapText="1"/>
      <protection/>
    </xf>
    <xf numFmtId="0" fontId="56" fillId="0" borderId="10" xfId="206" applyNumberFormat="1" applyFont="1" applyFill="1" applyBorder="1" applyAlignment="1" applyProtection="1">
      <alignment horizontal="center" vertical="center" wrapText="1"/>
      <protection/>
    </xf>
    <xf numFmtId="0" fontId="58" fillId="0" borderId="10" xfId="0" applyFont="1" applyBorder="1" applyAlignment="1">
      <alignment/>
    </xf>
    <xf numFmtId="182" fontId="58" fillId="0" borderId="10" xfId="0" applyNumberFormat="1" applyFont="1" applyBorder="1" applyAlignment="1">
      <alignment/>
    </xf>
    <xf numFmtId="176" fontId="0" fillId="0" borderId="0" xfId="0" applyNumberFormat="1" applyAlignment="1">
      <alignment/>
    </xf>
    <xf numFmtId="0" fontId="3" fillId="0" borderId="10" xfId="236"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6"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212" applyNumberFormat="1" applyFont="1" applyFill="1" applyAlignment="1" applyProtection="1">
      <alignment horizontal="center" vertical="center" wrapText="1"/>
      <protection/>
    </xf>
    <xf numFmtId="0" fontId="36" fillId="0" borderId="0" xfId="212" applyNumberFormat="1" applyFont="1" applyFill="1" applyAlignment="1" applyProtection="1">
      <alignment horizontal="center" vertical="center" wrapText="1"/>
      <protection/>
    </xf>
    <xf numFmtId="0" fontId="3" fillId="0" borderId="15" xfId="212" applyNumberFormat="1" applyFont="1" applyFill="1" applyBorder="1" applyAlignment="1" applyProtection="1">
      <alignment horizontal="left" vertical="center" wrapText="1"/>
      <protection/>
    </xf>
    <xf numFmtId="0" fontId="5" fillId="0" borderId="15" xfId="212" applyNumberFormat="1" applyFont="1" applyFill="1" applyBorder="1" applyAlignment="1" applyProtection="1">
      <alignment horizontal="left" vertical="center" wrapText="1"/>
      <protection/>
    </xf>
    <xf numFmtId="0" fontId="5" fillId="0" borderId="0" xfId="212" applyNumberFormat="1" applyFont="1" applyFill="1" applyAlignment="1" applyProtection="1">
      <alignment horizontal="left" vertical="center" wrapText="1"/>
      <protection/>
    </xf>
    <xf numFmtId="0" fontId="3" fillId="24" borderId="10" xfId="236" applyNumberFormat="1" applyFont="1" applyFill="1" applyBorder="1" applyAlignment="1" applyProtection="1">
      <alignment horizontal="center" vertical="center" wrapText="1"/>
      <protection/>
    </xf>
    <xf numFmtId="0" fontId="3" fillId="24" borderId="11" xfId="236" applyNumberFormat="1" applyFont="1" applyFill="1" applyBorder="1" applyAlignment="1" applyProtection="1">
      <alignment horizontal="center" vertical="center" wrapText="1"/>
      <protection/>
    </xf>
    <xf numFmtId="176" fontId="3" fillId="24" borderId="17" xfId="236" applyNumberFormat="1" applyFont="1" applyFill="1" applyBorder="1" applyAlignment="1" applyProtection="1">
      <alignment horizontal="center" vertical="center" wrapText="1"/>
      <protection/>
    </xf>
    <xf numFmtId="176" fontId="3" fillId="24" borderId="18" xfId="236" applyNumberFormat="1" applyFont="1" applyFill="1" applyBorder="1" applyAlignment="1" applyProtection="1">
      <alignment horizontal="center" vertical="center" wrapText="1"/>
      <protection/>
    </xf>
    <xf numFmtId="0" fontId="3" fillId="0" borderId="19" xfId="236" applyFont="1" applyBorder="1" applyAlignment="1">
      <alignment horizontal="center" vertical="center" wrapText="1"/>
      <protection/>
    </xf>
    <xf numFmtId="0" fontId="5" fillId="0" borderId="19" xfId="236" applyFont="1" applyBorder="1" applyAlignment="1">
      <alignment horizontal="center" vertical="center" wrapText="1"/>
      <protection/>
    </xf>
    <xf numFmtId="0" fontId="5" fillId="0" borderId="17" xfId="236" applyFont="1" applyBorder="1" applyAlignment="1">
      <alignment horizontal="center" vertical="center" wrapText="1"/>
      <protection/>
    </xf>
    <xf numFmtId="0" fontId="37" fillId="0" borderId="0" xfId="236" applyNumberFormat="1" applyFont="1" applyFill="1" applyAlignment="1" applyProtection="1">
      <alignment horizontal="center" vertical="center"/>
      <protection/>
    </xf>
    <xf numFmtId="0" fontId="6" fillId="0" borderId="0" xfId="236" applyNumberFormat="1" applyFont="1" applyFill="1" applyAlignment="1" applyProtection="1">
      <alignment horizontal="center" vertical="center"/>
      <protection/>
    </xf>
    <xf numFmtId="0" fontId="3" fillId="0" borderId="0" xfId="236" applyNumberFormat="1" applyFont="1" applyFill="1" applyAlignment="1" applyProtection="1">
      <alignment horizontal="right" vertical="center" wrapText="1"/>
      <protection/>
    </xf>
    <xf numFmtId="0" fontId="3" fillId="24" borderId="13" xfId="236" applyNumberFormat="1" applyFont="1" applyFill="1" applyBorder="1" applyAlignment="1" applyProtection="1">
      <alignment horizontal="center" vertical="center"/>
      <protection/>
    </xf>
    <xf numFmtId="0" fontId="3" fillId="24" borderId="14" xfId="236" applyNumberFormat="1" applyFont="1" applyFill="1" applyBorder="1" applyAlignment="1" applyProtection="1">
      <alignment horizontal="center" vertical="center"/>
      <protection/>
    </xf>
    <xf numFmtId="0" fontId="3" fillId="24" borderId="19" xfId="236" applyNumberFormat="1" applyFont="1" applyFill="1" applyBorder="1" applyAlignment="1" applyProtection="1">
      <alignment horizontal="center" vertical="center"/>
      <protection/>
    </xf>
    <xf numFmtId="0" fontId="3" fillId="24" borderId="10" xfId="236" applyNumberFormat="1" applyFont="1" applyFill="1" applyBorder="1" applyAlignment="1" applyProtection="1">
      <alignment horizontal="center" vertical="center"/>
      <protection/>
    </xf>
    <xf numFmtId="0" fontId="5" fillId="24" borderId="10" xfId="236" applyNumberFormat="1" applyFont="1" applyFill="1" applyBorder="1" applyAlignment="1" applyProtection="1">
      <alignment horizontal="center" vertical="center" wrapText="1"/>
      <protection/>
    </xf>
  </cellXfs>
  <cellStyles count="349">
    <cellStyle name="Normal" xfId="0"/>
    <cellStyle name="20% - 强调文字颜色 1" xfId="15"/>
    <cellStyle name="20% - 强调文字颜色 1 2" xfId="16"/>
    <cellStyle name="20% - 强调文字颜色 1 3" xfId="17"/>
    <cellStyle name="20% - 强调文字颜色 1 4" xfId="18"/>
    <cellStyle name="20% - 强调文字颜色 1 5" xfId="19"/>
    <cellStyle name="20% - 强调文字颜色 1 6" xfId="20"/>
    <cellStyle name="20% - 强调文字颜色 1 7" xfId="21"/>
    <cellStyle name="20% - 强调文字颜色 2" xfId="22"/>
    <cellStyle name="20% - 强调文字颜色 2 2" xfId="23"/>
    <cellStyle name="20% - 强调文字颜色 2 3" xfId="24"/>
    <cellStyle name="20% - 强调文字颜色 2 4" xfId="25"/>
    <cellStyle name="20% - 强调文字颜色 2 5" xfId="26"/>
    <cellStyle name="20% - 强调文字颜色 2 6" xfId="27"/>
    <cellStyle name="20% - 强调文字颜色 2 7" xfId="28"/>
    <cellStyle name="20% - 强调文字颜色 3" xfId="29"/>
    <cellStyle name="20% - 强调文字颜色 3 2" xfId="30"/>
    <cellStyle name="20% - 强调文字颜色 3 3" xfId="31"/>
    <cellStyle name="20% - 强调文字颜色 3 4" xfId="32"/>
    <cellStyle name="20% - 强调文字颜色 3 5" xfId="33"/>
    <cellStyle name="20% - 强调文字颜色 3 6" xfId="34"/>
    <cellStyle name="20% - 强调文字颜色 3 7" xfId="35"/>
    <cellStyle name="20% - 强调文字颜色 4" xfId="36"/>
    <cellStyle name="20% - 强调文字颜色 4 2" xfId="37"/>
    <cellStyle name="20% - 强调文字颜色 4 3" xfId="38"/>
    <cellStyle name="20% - 强调文字颜色 4 4" xfId="39"/>
    <cellStyle name="20% - 强调文字颜色 4 5" xfId="40"/>
    <cellStyle name="20% - 强调文字颜色 4 6" xfId="41"/>
    <cellStyle name="20% - 强调文字颜色 4 7" xfId="42"/>
    <cellStyle name="20% - 强调文字颜色 5" xfId="43"/>
    <cellStyle name="20% - 强调文字颜色 5 2" xfId="44"/>
    <cellStyle name="20% - 强调文字颜色 5 3" xfId="45"/>
    <cellStyle name="20% - 强调文字颜色 5 4" xfId="46"/>
    <cellStyle name="20% - 强调文字颜色 5 5" xfId="47"/>
    <cellStyle name="20% - 强调文字颜色 5 6" xfId="48"/>
    <cellStyle name="20% - 强调文字颜色 5 7" xfId="49"/>
    <cellStyle name="20% - 强调文字颜色 6" xfId="50"/>
    <cellStyle name="20% - 强调文字颜色 6 2" xfId="51"/>
    <cellStyle name="20% - 强调文字颜色 6 3" xfId="52"/>
    <cellStyle name="20% - 强调文字颜色 6 4" xfId="53"/>
    <cellStyle name="20% - 强调文字颜色 6 5" xfId="54"/>
    <cellStyle name="20% - 强调文字颜色 6 6" xfId="55"/>
    <cellStyle name="20% - 强调文字颜色 6 7" xfId="56"/>
    <cellStyle name="40% - 强调文字颜色 1" xfId="57"/>
    <cellStyle name="40% - 强调文字颜色 1 2" xfId="58"/>
    <cellStyle name="40% - 强调文字颜色 1 3" xfId="59"/>
    <cellStyle name="40% - 强调文字颜色 1 4" xfId="60"/>
    <cellStyle name="40% - 强调文字颜色 1 5" xfId="61"/>
    <cellStyle name="40% - 强调文字颜色 1 6" xfId="62"/>
    <cellStyle name="40% - 强调文字颜色 1 7" xfId="63"/>
    <cellStyle name="40% - 强调文字颜色 2" xfId="64"/>
    <cellStyle name="40% - 强调文字颜色 2 2" xfId="65"/>
    <cellStyle name="40% - 强调文字颜色 2 3" xfId="66"/>
    <cellStyle name="40% - 强调文字颜色 2 4" xfId="67"/>
    <cellStyle name="40% - 强调文字颜色 2 5" xfId="68"/>
    <cellStyle name="40% - 强调文字颜色 2 6" xfId="69"/>
    <cellStyle name="40% - 强调文字颜色 2 7" xfId="70"/>
    <cellStyle name="40% - 强调文字颜色 3" xfId="71"/>
    <cellStyle name="40% - 强调文字颜色 3 2" xfId="72"/>
    <cellStyle name="40% - 强调文字颜色 3 3" xfId="73"/>
    <cellStyle name="40% - 强调文字颜色 3 4" xfId="74"/>
    <cellStyle name="40% - 强调文字颜色 3 5" xfId="75"/>
    <cellStyle name="40% - 强调文字颜色 3 6" xfId="76"/>
    <cellStyle name="40% - 强调文字颜色 3 7" xfId="77"/>
    <cellStyle name="40% - 强调文字颜色 4" xfId="78"/>
    <cellStyle name="40% - 强调文字颜色 4 2" xfId="79"/>
    <cellStyle name="40% - 强调文字颜色 4 3" xfId="80"/>
    <cellStyle name="40% - 强调文字颜色 4 4" xfId="81"/>
    <cellStyle name="40% - 强调文字颜色 4 5" xfId="82"/>
    <cellStyle name="40% - 强调文字颜色 4 6" xfId="83"/>
    <cellStyle name="40% - 强调文字颜色 4 7" xfId="84"/>
    <cellStyle name="40% - 强调文字颜色 5" xfId="85"/>
    <cellStyle name="40% - 强调文字颜色 5 2" xfId="86"/>
    <cellStyle name="40% - 强调文字颜色 5 3" xfId="87"/>
    <cellStyle name="40% - 强调文字颜色 5 4" xfId="88"/>
    <cellStyle name="40% - 强调文字颜色 5 5" xfId="89"/>
    <cellStyle name="40% - 强调文字颜色 5 6" xfId="90"/>
    <cellStyle name="40% - 强调文字颜色 5 7" xfId="91"/>
    <cellStyle name="40% - 强调文字颜色 6" xfId="92"/>
    <cellStyle name="40% - 强调文字颜色 6 2" xfId="93"/>
    <cellStyle name="40% - 强调文字颜色 6 3" xfId="94"/>
    <cellStyle name="40% - 强调文字颜色 6 4" xfId="95"/>
    <cellStyle name="40% - 强调文字颜色 6 5" xfId="96"/>
    <cellStyle name="40% - 强调文字颜色 6 6" xfId="97"/>
    <cellStyle name="40% - 强调文字颜色 6 7" xfId="98"/>
    <cellStyle name="60% - 强调文字颜色 1" xfId="99"/>
    <cellStyle name="60% - 强调文字颜色 1 2" xfId="100"/>
    <cellStyle name="60% - 强调文字颜色 1 3" xfId="101"/>
    <cellStyle name="60% - 强调文字颜色 1 4" xfId="102"/>
    <cellStyle name="60% - 强调文字颜色 1 5" xfId="103"/>
    <cellStyle name="60% - 强调文字颜色 1 6" xfId="104"/>
    <cellStyle name="60% - 强调文字颜色 1 7" xfId="105"/>
    <cellStyle name="60% - 强调文字颜色 2" xfId="106"/>
    <cellStyle name="60% - 强调文字颜色 2 2" xfId="107"/>
    <cellStyle name="60% - 强调文字颜色 2 3" xfId="108"/>
    <cellStyle name="60% - 强调文字颜色 2 4" xfId="109"/>
    <cellStyle name="60% - 强调文字颜色 2 5" xfId="110"/>
    <cellStyle name="60% - 强调文字颜色 2 6" xfId="111"/>
    <cellStyle name="60% - 强调文字颜色 2 7" xfId="112"/>
    <cellStyle name="60% - 强调文字颜色 3" xfId="113"/>
    <cellStyle name="60% - 强调文字颜色 3 2" xfId="114"/>
    <cellStyle name="60% - 强调文字颜色 3 3" xfId="115"/>
    <cellStyle name="60% - 强调文字颜色 3 4" xfId="116"/>
    <cellStyle name="60% - 强调文字颜色 3 5" xfId="117"/>
    <cellStyle name="60% - 强调文字颜色 3 6" xfId="118"/>
    <cellStyle name="60% - 强调文字颜色 3 7" xfId="119"/>
    <cellStyle name="60% - 强调文字颜色 4" xfId="120"/>
    <cellStyle name="60% - 强调文字颜色 4 2" xfId="121"/>
    <cellStyle name="60% - 强调文字颜色 4 3" xfId="122"/>
    <cellStyle name="60% - 强调文字颜色 4 4" xfId="123"/>
    <cellStyle name="60% - 强调文字颜色 4 5" xfId="124"/>
    <cellStyle name="60% - 强调文字颜色 4 6" xfId="125"/>
    <cellStyle name="60% - 强调文字颜色 4 7" xfId="126"/>
    <cellStyle name="60% - 强调文字颜色 5" xfId="127"/>
    <cellStyle name="60% - 强调文字颜色 5 2" xfId="128"/>
    <cellStyle name="60% - 强调文字颜色 5 3" xfId="129"/>
    <cellStyle name="60% - 强调文字颜色 5 4" xfId="130"/>
    <cellStyle name="60% - 强调文字颜色 5 5" xfId="131"/>
    <cellStyle name="60% - 强调文字颜色 5 6" xfId="132"/>
    <cellStyle name="60% - 强调文字颜色 5 7" xfId="133"/>
    <cellStyle name="60% - 强调文字颜色 6" xfId="134"/>
    <cellStyle name="60% - 强调文字颜色 6 2" xfId="135"/>
    <cellStyle name="60% - 强调文字颜色 6 3" xfId="136"/>
    <cellStyle name="60% - 强调文字颜色 6 4" xfId="137"/>
    <cellStyle name="60% - 强调文字颜色 6 5" xfId="138"/>
    <cellStyle name="60% - 强调文字颜色 6 6" xfId="139"/>
    <cellStyle name="60% - 强调文字颜色 6 7" xfId="140"/>
    <cellStyle name="Percent" xfId="141"/>
    <cellStyle name="标题" xfId="142"/>
    <cellStyle name="标题 1" xfId="143"/>
    <cellStyle name="标题 1 2" xfId="144"/>
    <cellStyle name="标题 1 3" xfId="145"/>
    <cellStyle name="标题 1 4" xfId="146"/>
    <cellStyle name="标题 1 5" xfId="147"/>
    <cellStyle name="标题 1 6" xfId="148"/>
    <cellStyle name="标题 1 7" xfId="149"/>
    <cellStyle name="标题 2" xfId="150"/>
    <cellStyle name="标题 2 2" xfId="151"/>
    <cellStyle name="标题 2 3" xfId="152"/>
    <cellStyle name="标题 2 4" xfId="153"/>
    <cellStyle name="标题 2 5" xfId="154"/>
    <cellStyle name="标题 2 6" xfId="155"/>
    <cellStyle name="标题 2 7" xfId="156"/>
    <cellStyle name="标题 3" xfId="157"/>
    <cellStyle name="标题 3 2" xfId="158"/>
    <cellStyle name="标题 3 3" xfId="159"/>
    <cellStyle name="标题 3 4" xfId="160"/>
    <cellStyle name="标题 3 5" xfId="161"/>
    <cellStyle name="标题 3 6" xfId="162"/>
    <cellStyle name="标题 3 7" xfId="163"/>
    <cellStyle name="标题 4" xfId="164"/>
    <cellStyle name="标题 4 2" xfId="165"/>
    <cellStyle name="标题 4 3" xfId="166"/>
    <cellStyle name="标题 4 4" xfId="167"/>
    <cellStyle name="标题 4 5" xfId="168"/>
    <cellStyle name="标题 4 6" xfId="169"/>
    <cellStyle name="标题 4 7" xfId="170"/>
    <cellStyle name="标题 5" xfId="171"/>
    <cellStyle name="标题 6" xfId="172"/>
    <cellStyle name="标题 7" xfId="173"/>
    <cellStyle name="标题 8" xfId="174"/>
    <cellStyle name="标题 9" xfId="175"/>
    <cellStyle name="差" xfId="176"/>
    <cellStyle name="差 2" xfId="177"/>
    <cellStyle name="差 3" xfId="178"/>
    <cellStyle name="差 4" xfId="179"/>
    <cellStyle name="差 5" xfId="180"/>
    <cellStyle name="差 6" xfId="181"/>
    <cellStyle name="差 7" xfId="182"/>
    <cellStyle name="常规 10" xfId="183"/>
    <cellStyle name="常规 11" xfId="184"/>
    <cellStyle name="常规 12" xfId="185"/>
    <cellStyle name="常规 13" xfId="186"/>
    <cellStyle name="常规 14" xfId="187"/>
    <cellStyle name="常规 15" xfId="188"/>
    <cellStyle name="常规 16" xfId="189"/>
    <cellStyle name="常规 17" xfId="190"/>
    <cellStyle name="常规 18" xfId="191"/>
    <cellStyle name="常规 19" xfId="192"/>
    <cellStyle name="常规 2" xfId="193"/>
    <cellStyle name="常规 2 2" xfId="194"/>
    <cellStyle name="常规 2 3" xfId="195"/>
    <cellStyle name="常规 20" xfId="196"/>
    <cellStyle name="常规 21" xfId="197"/>
    <cellStyle name="常规 22" xfId="198"/>
    <cellStyle name="常规 23" xfId="199"/>
    <cellStyle name="常规 24" xfId="200"/>
    <cellStyle name="常规 25" xfId="201"/>
    <cellStyle name="常规 26" xfId="202"/>
    <cellStyle name="常规 27" xfId="203"/>
    <cellStyle name="常规 28" xfId="204"/>
    <cellStyle name="常规 3" xfId="205"/>
    <cellStyle name="常规 3 2" xfId="206"/>
    <cellStyle name="常规 3 3" xfId="207"/>
    <cellStyle name="常规 3 4" xfId="208"/>
    <cellStyle name="常规 3 5" xfId="209"/>
    <cellStyle name="常规 3 6" xfId="210"/>
    <cellStyle name="常规 3 7" xfId="211"/>
    <cellStyle name="常规 4" xfId="212"/>
    <cellStyle name="常规 4 2" xfId="213"/>
    <cellStyle name="常规 4 3" xfId="214"/>
    <cellStyle name="常规 4 4" xfId="215"/>
    <cellStyle name="常规 4 5" xfId="216"/>
    <cellStyle name="常规 4 6" xfId="217"/>
    <cellStyle name="常规 4 7" xfId="218"/>
    <cellStyle name="常规 5" xfId="219"/>
    <cellStyle name="常规 5 2" xfId="220"/>
    <cellStyle name="常规 5 3" xfId="221"/>
    <cellStyle name="常规 5 4" xfId="222"/>
    <cellStyle name="常规 5 5" xfId="223"/>
    <cellStyle name="常规 5 6" xfId="224"/>
    <cellStyle name="常规 5 7" xfId="225"/>
    <cellStyle name="常规 6" xfId="226"/>
    <cellStyle name="常规 6 2" xfId="227"/>
    <cellStyle name="常规 6 3" xfId="228"/>
    <cellStyle name="常规 6 4" xfId="229"/>
    <cellStyle name="常规 6 5" xfId="230"/>
    <cellStyle name="常规 6 6" xfId="231"/>
    <cellStyle name="常规 6 7" xfId="232"/>
    <cellStyle name="常规 7" xfId="233"/>
    <cellStyle name="常规 8" xfId="234"/>
    <cellStyle name="常规 9" xfId="235"/>
    <cellStyle name="常规_2012年预算公开分析表（26个部门财政拨款三公经费）" xfId="236"/>
    <cellStyle name="Hyperlink" xfId="237"/>
    <cellStyle name="好" xfId="238"/>
    <cellStyle name="好 2" xfId="239"/>
    <cellStyle name="好 3" xfId="240"/>
    <cellStyle name="好 4" xfId="241"/>
    <cellStyle name="好 5" xfId="242"/>
    <cellStyle name="好 6" xfId="243"/>
    <cellStyle name="好 7" xfId="244"/>
    <cellStyle name="汇总" xfId="245"/>
    <cellStyle name="汇总 2" xfId="246"/>
    <cellStyle name="汇总 3" xfId="247"/>
    <cellStyle name="汇总 4" xfId="248"/>
    <cellStyle name="汇总 5" xfId="249"/>
    <cellStyle name="汇总 6" xfId="250"/>
    <cellStyle name="汇总 7" xfId="251"/>
    <cellStyle name="Currency" xfId="252"/>
    <cellStyle name="Currency [0]" xfId="253"/>
    <cellStyle name="计算" xfId="254"/>
    <cellStyle name="计算 2" xfId="255"/>
    <cellStyle name="计算 3" xfId="256"/>
    <cellStyle name="计算 4" xfId="257"/>
    <cellStyle name="计算 5" xfId="258"/>
    <cellStyle name="计算 6" xfId="259"/>
    <cellStyle name="计算 7" xfId="260"/>
    <cellStyle name="检查单元格" xfId="261"/>
    <cellStyle name="检查单元格 2" xfId="262"/>
    <cellStyle name="检查单元格 3" xfId="263"/>
    <cellStyle name="检查单元格 4" xfId="264"/>
    <cellStyle name="检查单元格 5" xfId="265"/>
    <cellStyle name="检查单元格 6" xfId="266"/>
    <cellStyle name="检查单元格 7" xfId="267"/>
    <cellStyle name="解释性文本" xfId="268"/>
    <cellStyle name="解释性文本 2" xfId="269"/>
    <cellStyle name="解释性文本 3" xfId="270"/>
    <cellStyle name="解释性文本 4" xfId="271"/>
    <cellStyle name="解释性文本 5" xfId="272"/>
    <cellStyle name="解释性文本 6" xfId="273"/>
    <cellStyle name="解释性文本 7" xfId="274"/>
    <cellStyle name="警告文本" xfId="275"/>
    <cellStyle name="警告文本 2" xfId="276"/>
    <cellStyle name="警告文本 3" xfId="277"/>
    <cellStyle name="警告文本 4" xfId="278"/>
    <cellStyle name="警告文本 5" xfId="279"/>
    <cellStyle name="警告文本 6" xfId="280"/>
    <cellStyle name="警告文本 7" xfId="281"/>
    <cellStyle name="链接单元格" xfId="282"/>
    <cellStyle name="链接单元格 2" xfId="283"/>
    <cellStyle name="链接单元格 3" xfId="284"/>
    <cellStyle name="链接单元格 4" xfId="285"/>
    <cellStyle name="链接单元格 5" xfId="286"/>
    <cellStyle name="链接单元格 6" xfId="287"/>
    <cellStyle name="链接单元格 7" xfId="288"/>
    <cellStyle name="Comma" xfId="289"/>
    <cellStyle name="Comma [0]" xfId="290"/>
    <cellStyle name="强调文字颜色 1" xfId="291"/>
    <cellStyle name="强调文字颜色 1 2" xfId="292"/>
    <cellStyle name="强调文字颜色 1 3" xfId="293"/>
    <cellStyle name="强调文字颜色 1 4" xfId="294"/>
    <cellStyle name="强调文字颜色 1 5" xfId="295"/>
    <cellStyle name="强调文字颜色 1 6" xfId="296"/>
    <cellStyle name="强调文字颜色 1 7" xfId="297"/>
    <cellStyle name="强调文字颜色 2" xfId="298"/>
    <cellStyle name="强调文字颜色 2 2" xfId="299"/>
    <cellStyle name="强调文字颜色 2 3" xfId="300"/>
    <cellStyle name="强调文字颜色 2 4" xfId="301"/>
    <cellStyle name="强调文字颜色 2 5" xfId="302"/>
    <cellStyle name="强调文字颜色 2 6" xfId="303"/>
    <cellStyle name="强调文字颜色 2 7" xfId="304"/>
    <cellStyle name="强调文字颜色 3" xfId="305"/>
    <cellStyle name="强调文字颜色 3 2" xfId="306"/>
    <cellStyle name="强调文字颜色 3 3" xfId="307"/>
    <cellStyle name="强调文字颜色 3 4" xfId="308"/>
    <cellStyle name="强调文字颜色 3 5" xfId="309"/>
    <cellStyle name="强调文字颜色 3 6" xfId="310"/>
    <cellStyle name="强调文字颜色 3 7" xfId="311"/>
    <cellStyle name="强调文字颜色 4" xfId="312"/>
    <cellStyle name="强调文字颜色 4 2" xfId="313"/>
    <cellStyle name="强调文字颜色 4 3" xfId="314"/>
    <cellStyle name="强调文字颜色 4 4" xfId="315"/>
    <cellStyle name="强调文字颜色 4 5" xfId="316"/>
    <cellStyle name="强调文字颜色 4 6" xfId="317"/>
    <cellStyle name="强调文字颜色 4 7" xfId="318"/>
    <cellStyle name="强调文字颜色 5" xfId="319"/>
    <cellStyle name="强调文字颜色 5 2" xfId="320"/>
    <cellStyle name="强调文字颜色 5 3" xfId="321"/>
    <cellStyle name="强调文字颜色 5 4" xfId="322"/>
    <cellStyle name="强调文字颜色 5 5" xfId="323"/>
    <cellStyle name="强调文字颜色 5 6" xfId="324"/>
    <cellStyle name="强调文字颜色 5 7" xfId="325"/>
    <cellStyle name="强调文字颜色 6" xfId="326"/>
    <cellStyle name="强调文字颜色 6 2" xfId="327"/>
    <cellStyle name="强调文字颜色 6 3" xfId="328"/>
    <cellStyle name="强调文字颜色 6 4" xfId="329"/>
    <cellStyle name="强调文字颜色 6 5" xfId="330"/>
    <cellStyle name="强调文字颜色 6 6" xfId="331"/>
    <cellStyle name="强调文字颜色 6 7" xfId="332"/>
    <cellStyle name="适中" xfId="333"/>
    <cellStyle name="适中 2" xfId="334"/>
    <cellStyle name="适中 3" xfId="335"/>
    <cellStyle name="适中 4" xfId="336"/>
    <cellStyle name="适中 5" xfId="337"/>
    <cellStyle name="适中 6" xfId="338"/>
    <cellStyle name="适中 7" xfId="339"/>
    <cellStyle name="输出" xfId="340"/>
    <cellStyle name="输出 2" xfId="341"/>
    <cellStyle name="输出 3" xfId="342"/>
    <cellStyle name="输出 4" xfId="343"/>
    <cellStyle name="输出 5" xfId="344"/>
    <cellStyle name="输出 6" xfId="345"/>
    <cellStyle name="输出 7" xfId="346"/>
    <cellStyle name="输入" xfId="347"/>
    <cellStyle name="输入 2" xfId="348"/>
    <cellStyle name="输入 3" xfId="349"/>
    <cellStyle name="输入 4" xfId="350"/>
    <cellStyle name="输入 5" xfId="351"/>
    <cellStyle name="输入 6" xfId="352"/>
    <cellStyle name="输入 7" xfId="353"/>
    <cellStyle name="样式 1" xfId="354"/>
    <cellStyle name="Followed Hyperlink" xfId="355"/>
    <cellStyle name="注释" xfId="356"/>
    <cellStyle name="注释 2" xfId="357"/>
    <cellStyle name="注释 3" xfId="358"/>
    <cellStyle name="注释 4" xfId="359"/>
    <cellStyle name="注释 5" xfId="360"/>
    <cellStyle name="注释 6" xfId="361"/>
    <cellStyle name="注释 7" xfId="3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5"/>
  <sheetViews>
    <sheetView zoomScalePageLayoutView="0" workbookViewId="0" topLeftCell="A6">
      <selection activeCell="G24" sqref="G24"/>
    </sheetView>
  </sheetViews>
  <sheetFormatPr defaultColWidth="9.00390625" defaultRowHeight="14.25"/>
  <cols>
    <col min="1" max="1" width="26.875" style="2" customWidth="1"/>
    <col min="2" max="2" width="9.50390625" style="2" customWidth="1"/>
    <col min="3" max="3" width="0.875" style="2" customWidth="1"/>
    <col min="4" max="4" width="8.125" style="2" customWidth="1"/>
    <col min="5" max="5" width="24.625" style="2" customWidth="1"/>
    <col min="6" max="6" width="8.875" style="2" customWidth="1"/>
    <col min="7" max="7" width="9.125" style="2" customWidth="1"/>
    <col min="8" max="8" width="7.50390625" style="2" customWidth="1"/>
    <col min="9" max="9" width="6.00390625" style="2" customWidth="1"/>
    <col min="10" max="10" width="5.625" style="2" customWidth="1"/>
    <col min="11" max="11" width="5.875" style="2" customWidth="1"/>
    <col min="12" max="12" width="5.75390625" style="2" customWidth="1"/>
    <col min="13" max="13" width="7.25390625" style="2" customWidth="1"/>
    <col min="14" max="14" width="5.125" style="2" customWidth="1"/>
    <col min="15" max="15" width="8.50390625" style="2" customWidth="1"/>
    <col min="16" max="16" width="9.00390625" style="2" bestFit="1" customWidth="1"/>
    <col min="17" max="16384" width="9.00390625" style="2" customWidth="1"/>
  </cols>
  <sheetData>
    <row r="1" ht="12" customHeight="1">
      <c r="A1" s="25"/>
    </row>
    <row r="2" spans="1:15" ht="12" customHeight="1">
      <c r="A2" s="104" t="s">
        <v>70</v>
      </c>
      <c r="B2" s="105"/>
      <c r="C2" s="105"/>
      <c r="D2" s="105"/>
      <c r="E2" s="105"/>
      <c r="F2" s="105"/>
      <c r="G2" s="105"/>
      <c r="H2" s="105"/>
      <c r="I2" s="105"/>
      <c r="J2" s="105"/>
      <c r="K2" s="105"/>
      <c r="L2" s="105"/>
      <c r="M2" s="105"/>
      <c r="N2" s="105"/>
      <c r="O2" s="105"/>
    </row>
    <row r="3" spans="1:15" ht="28.5" customHeight="1">
      <c r="A3" s="105"/>
      <c r="B3" s="105"/>
      <c r="C3" s="105"/>
      <c r="D3" s="105"/>
      <c r="E3" s="105"/>
      <c r="F3" s="105"/>
      <c r="G3" s="105"/>
      <c r="H3" s="105"/>
      <c r="I3" s="105"/>
      <c r="J3" s="105"/>
      <c r="K3" s="105"/>
      <c r="L3" s="105"/>
      <c r="M3" s="105"/>
      <c r="N3" s="105"/>
      <c r="O3" s="105"/>
    </row>
    <row r="4" spans="1:14" ht="21.75" customHeight="1">
      <c r="A4" s="1" t="s">
        <v>64</v>
      </c>
      <c r="B4" s="1"/>
      <c r="C4" s="1"/>
      <c r="D4" s="1"/>
      <c r="E4" s="1"/>
      <c r="N4" s="11" t="s">
        <v>0</v>
      </c>
    </row>
    <row r="5" spans="1:15" ht="24.75" customHeight="1">
      <c r="A5" s="106" t="s">
        <v>1</v>
      </c>
      <c r="B5" s="106"/>
      <c r="C5" s="106"/>
      <c r="D5" s="106" t="s">
        <v>2</v>
      </c>
      <c r="E5" s="106"/>
      <c r="F5" s="106"/>
      <c r="G5" s="106"/>
      <c r="H5" s="106"/>
      <c r="I5" s="106"/>
      <c r="J5" s="106"/>
      <c r="K5" s="106"/>
      <c r="L5" s="106"/>
      <c r="M5" s="106"/>
      <c r="N5" s="106"/>
      <c r="O5" s="106"/>
    </row>
    <row r="6" spans="1:15" s="51" customFormat="1" ht="48.75" customHeight="1">
      <c r="A6" s="108" t="s">
        <v>3</v>
      </c>
      <c r="B6" s="108" t="s">
        <v>4</v>
      </c>
      <c r="C6" s="106"/>
      <c r="D6" s="107" t="s">
        <v>5</v>
      </c>
      <c r="E6" s="107"/>
      <c r="F6" s="107" t="s">
        <v>6</v>
      </c>
      <c r="G6" s="107"/>
      <c r="H6" s="107"/>
      <c r="I6" s="107"/>
      <c r="J6" s="107"/>
      <c r="K6" s="107"/>
      <c r="L6" s="107"/>
      <c r="M6" s="107"/>
      <c r="N6" s="107"/>
      <c r="O6" s="107"/>
    </row>
    <row r="7" spans="1:15" s="51" customFormat="1" ht="63" customHeight="1">
      <c r="A7" s="108"/>
      <c r="B7" s="108"/>
      <c r="C7" s="106"/>
      <c r="D7" s="4" t="s">
        <v>7</v>
      </c>
      <c r="E7" s="3" t="s">
        <v>8</v>
      </c>
      <c r="F7" s="3" t="s">
        <v>9</v>
      </c>
      <c r="G7" s="3" t="s">
        <v>10</v>
      </c>
      <c r="H7" s="3" t="s">
        <v>11</v>
      </c>
      <c r="I7" s="3" t="s">
        <v>12</v>
      </c>
      <c r="J7" s="3" t="s">
        <v>13</v>
      </c>
      <c r="K7" s="3" t="s">
        <v>14</v>
      </c>
      <c r="L7" s="3" t="s">
        <v>15</v>
      </c>
      <c r="M7" s="3" t="s">
        <v>16</v>
      </c>
      <c r="N7" s="3" t="s">
        <v>17</v>
      </c>
      <c r="O7" s="12" t="s">
        <v>18</v>
      </c>
    </row>
    <row r="8" spans="1:16" ht="18.75" customHeight="1">
      <c r="A8" s="13" t="s">
        <v>19</v>
      </c>
      <c r="B8" s="6">
        <v>6113.15</v>
      </c>
      <c r="C8" s="106"/>
      <c r="D8" s="78" t="s">
        <v>97</v>
      </c>
      <c r="E8" s="79" t="s">
        <v>98</v>
      </c>
      <c r="F8" s="89"/>
      <c r="G8" s="91">
        <v>5.8</v>
      </c>
      <c r="H8" s="91"/>
      <c r="I8" s="91"/>
      <c r="J8" s="91"/>
      <c r="K8" s="91"/>
      <c r="L8" s="91"/>
      <c r="M8" s="91"/>
      <c r="N8" s="91"/>
      <c r="O8" s="90">
        <v>5.8</v>
      </c>
      <c r="P8" s="93"/>
    </row>
    <row r="9" spans="1:16" ht="18.75" customHeight="1">
      <c r="A9" s="13" t="s">
        <v>20</v>
      </c>
      <c r="B9" s="6">
        <v>6113.15</v>
      </c>
      <c r="C9" s="106"/>
      <c r="D9" s="78" t="s">
        <v>99</v>
      </c>
      <c r="E9" s="79" t="s">
        <v>100</v>
      </c>
      <c r="F9" s="89"/>
      <c r="G9" s="91"/>
      <c r="H9" s="91">
        <v>166.37</v>
      </c>
      <c r="I9" s="91"/>
      <c r="J9" s="91"/>
      <c r="K9" s="91"/>
      <c r="L9" s="91"/>
      <c r="M9" s="91"/>
      <c r="N9" s="91"/>
      <c r="O9" s="90">
        <v>166.37</v>
      </c>
      <c r="P9" s="93"/>
    </row>
    <row r="10" spans="1:16" ht="18.75" customHeight="1">
      <c r="A10" s="14" t="s">
        <v>21</v>
      </c>
      <c r="B10" s="6"/>
      <c r="C10" s="106"/>
      <c r="D10" s="78" t="s">
        <v>101</v>
      </c>
      <c r="E10" s="80" t="s">
        <v>102</v>
      </c>
      <c r="F10" s="89"/>
      <c r="G10" s="91"/>
      <c r="H10" s="91">
        <v>35.38</v>
      </c>
      <c r="I10" s="91"/>
      <c r="J10" s="91"/>
      <c r="K10" s="91"/>
      <c r="L10" s="91"/>
      <c r="M10" s="91"/>
      <c r="N10" s="91"/>
      <c r="O10" s="90">
        <v>35.38</v>
      </c>
      <c r="P10" s="93"/>
    </row>
    <row r="11" spans="1:16" ht="18.75" customHeight="1">
      <c r="A11" s="13" t="s">
        <v>22</v>
      </c>
      <c r="B11" s="6">
        <v>26.48</v>
      </c>
      <c r="C11" s="106"/>
      <c r="D11" s="78" t="s">
        <v>103</v>
      </c>
      <c r="E11" s="83" t="s">
        <v>104</v>
      </c>
      <c r="F11" s="89"/>
      <c r="G11" s="91">
        <v>3.52</v>
      </c>
      <c r="H11" s="91">
        <v>11.48</v>
      </c>
      <c r="I11" s="91"/>
      <c r="J11" s="91"/>
      <c r="K11" s="91"/>
      <c r="L11" s="91"/>
      <c r="M11" s="91"/>
      <c r="N11" s="91"/>
      <c r="O11" s="90">
        <v>15</v>
      </c>
      <c r="P11" s="93"/>
    </row>
    <row r="12" spans="1:16" ht="18.75" customHeight="1">
      <c r="A12" s="13" t="s">
        <v>23</v>
      </c>
      <c r="B12" s="6"/>
      <c r="C12" s="106"/>
      <c r="D12" s="78" t="s">
        <v>105</v>
      </c>
      <c r="E12" s="79" t="s">
        <v>106</v>
      </c>
      <c r="F12" s="89">
        <v>182.03</v>
      </c>
      <c r="G12" s="91">
        <v>82.1</v>
      </c>
      <c r="H12" s="91">
        <v>55.16</v>
      </c>
      <c r="I12" s="91"/>
      <c r="J12" s="91"/>
      <c r="K12" s="91"/>
      <c r="L12" s="91"/>
      <c r="M12" s="91">
        <v>1.71</v>
      </c>
      <c r="N12" s="91"/>
      <c r="O12" s="90">
        <v>321</v>
      </c>
      <c r="P12" s="93"/>
    </row>
    <row r="13" spans="1:16" ht="18.75" customHeight="1">
      <c r="A13" s="13" t="s">
        <v>24</v>
      </c>
      <c r="B13" s="6"/>
      <c r="C13" s="106"/>
      <c r="D13" s="78" t="s">
        <v>107</v>
      </c>
      <c r="E13" s="80" t="s">
        <v>108</v>
      </c>
      <c r="F13" s="89"/>
      <c r="G13" s="91">
        <v>130</v>
      </c>
      <c r="H13" s="91"/>
      <c r="I13" s="91"/>
      <c r="J13" s="91"/>
      <c r="K13" s="91"/>
      <c r="L13" s="91"/>
      <c r="M13" s="91"/>
      <c r="N13" s="91"/>
      <c r="O13" s="90">
        <v>130</v>
      </c>
      <c r="P13" s="93"/>
    </row>
    <row r="14" spans="1:16" ht="18.75" customHeight="1">
      <c r="A14" s="13" t="s">
        <v>25</v>
      </c>
      <c r="B14" s="6">
        <v>2677.93</v>
      </c>
      <c r="C14" s="106"/>
      <c r="D14" s="78" t="s">
        <v>109</v>
      </c>
      <c r="E14" s="80" t="s">
        <v>110</v>
      </c>
      <c r="F14" s="89"/>
      <c r="G14" s="91">
        <v>813.11</v>
      </c>
      <c r="H14" s="91"/>
      <c r="I14" s="91"/>
      <c r="J14" s="91"/>
      <c r="K14" s="91"/>
      <c r="L14" s="91"/>
      <c r="M14" s="91"/>
      <c r="N14" s="91"/>
      <c r="O14" s="90">
        <v>813.11</v>
      </c>
      <c r="P14" s="93"/>
    </row>
    <row r="15" spans="1:16" ht="18.75" customHeight="1">
      <c r="A15" s="13" t="s">
        <v>26</v>
      </c>
      <c r="B15" s="6">
        <v>260.72</v>
      </c>
      <c r="C15" s="106"/>
      <c r="D15" s="81" t="s">
        <v>128</v>
      </c>
      <c r="E15" s="82" t="s">
        <v>129</v>
      </c>
      <c r="F15" s="89">
        <v>301.67</v>
      </c>
      <c r="G15" s="91">
        <v>176.61</v>
      </c>
      <c r="H15" s="91">
        <v>73.76</v>
      </c>
      <c r="I15" s="91"/>
      <c r="J15" s="91"/>
      <c r="K15" s="91"/>
      <c r="L15" s="91"/>
      <c r="M15" s="91">
        <v>4.96</v>
      </c>
      <c r="N15" s="91"/>
      <c r="O15" s="90">
        <v>557</v>
      </c>
      <c r="P15" s="93"/>
    </row>
    <row r="16" spans="1:16" ht="18.75" customHeight="1">
      <c r="A16" s="13"/>
      <c r="B16" s="6"/>
      <c r="C16" s="106"/>
      <c r="D16" s="81" t="s">
        <v>111</v>
      </c>
      <c r="E16" s="82" t="s">
        <v>112</v>
      </c>
      <c r="F16" s="89">
        <v>1245.47</v>
      </c>
      <c r="G16" s="91">
        <v>847.05</v>
      </c>
      <c r="H16" s="91">
        <v>364.1</v>
      </c>
      <c r="I16" s="91"/>
      <c r="J16" s="91"/>
      <c r="K16" s="91"/>
      <c r="L16" s="91"/>
      <c r="M16" s="91">
        <v>249.36</v>
      </c>
      <c r="N16" s="91"/>
      <c r="O16" s="90">
        <v>2705.98</v>
      </c>
      <c r="P16" s="93"/>
    </row>
    <row r="17" spans="1:16" ht="18.75" customHeight="1">
      <c r="A17" s="13"/>
      <c r="B17" s="6"/>
      <c r="C17" s="106"/>
      <c r="D17" s="81" t="s">
        <v>113</v>
      </c>
      <c r="E17" s="82" t="s">
        <v>114</v>
      </c>
      <c r="F17" s="89"/>
      <c r="G17" s="91">
        <v>725</v>
      </c>
      <c r="H17" s="91"/>
      <c r="I17" s="91"/>
      <c r="J17" s="91"/>
      <c r="K17" s="91"/>
      <c r="L17" s="91"/>
      <c r="M17" s="91"/>
      <c r="N17" s="91"/>
      <c r="O17" s="90">
        <v>725</v>
      </c>
      <c r="P17" s="93"/>
    </row>
    <row r="18" spans="1:16" ht="18.75" customHeight="1">
      <c r="A18" s="13"/>
      <c r="B18" s="6"/>
      <c r="C18" s="106"/>
      <c r="D18" s="81" t="s">
        <v>115</v>
      </c>
      <c r="E18" s="82" t="s">
        <v>116</v>
      </c>
      <c r="F18" s="89"/>
      <c r="G18" s="91">
        <v>344.73</v>
      </c>
      <c r="H18" s="91"/>
      <c r="I18" s="91"/>
      <c r="J18" s="91"/>
      <c r="K18" s="91"/>
      <c r="L18" s="91"/>
      <c r="M18" s="91"/>
      <c r="N18" s="91"/>
      <c r="O18" s="90">
        <v>344.73</v>
      </c>
      <c r="P18" s="93"/>
    </row>
    <row r="19" spans="1:16" ht="18.75" customHeight="1">
      <c r="A19" s="13"/>
      <c r="B19" s="6"/>
      <c r="C19" s="106"/>
      <c r="D19" s="81" t="s">
        <v>117</v>
      </c>
      <c r="E19" s="82" t="s">
        <v>118</v>
      </c>
      <c r="F19" s="89">
        <v>942.65</v>
      </c>
      <c r="G19" s="91">
        <v>1298.46</v>
      </c>
      <c r="H19" s="91">
        <v>34.79</v>
      </c>
      <c r="I19" s="91"/>
      <c r="J19" s="91"/>
      <c r="K19" s="91"/>
      <c r="L19" s="91"/>
      <c r="M19" s="91"/>
      <c r="N19" s="91"/>
      <c r="O19" s="90">
        <v>2275.9</v>
      </c>
      <c r="P19" s="93"/>
    </row>
    <row r="20" spans="1:16" ht="18.75" customHeight="1">
      <c r="A20" s="13"/>
      <c r="B20" s="6"/>
      <c r="C20" s="106"/>
      <c r="D20" s="81" t="s">
        <v>119</v>
      </c>
      <c r="E20" s="82" t="s">
        <v>120</v>
      </c>
      <c r="F20" s="89"/>
      <c r="G20" s="91">
        <v>21.65</v>
      </c>
      <c r="H20" s="91"/>
      <c r="I20" s="91"/>
      <c r="J20" s="91"/>
      <c r="K20" s="91"/>
      <c r="L20" s="91"/>
      <c r="M20" s="91"/>
      <c r="N20" s="91"/>
      <c r="O20" s="90">
        <v>21.65</v>
      </c>
      <c r="P20" s="93"/>
    </row>
    <row r="21" spans="1:16" ht="18.75" customHeight="1">
      <c r="A21" s="52"/>
      <c r="B21" s="6"/>
      <c r="C21" s="106"/>
      <c r="D21" s="81" t="s">
        <v>121</v>
      </c>
      <c r="E21" s="82" t="s">
        <v>122</v>
      </c>
      <c r="F21" s="89"/>
      <c r="G21" s="91">
        <v>336.8</v>
      </c>
      <c r="H21" s="91"/>
      <c r="I21" s="91"/>
      <c r="J21" s="91"/>
      <c r="K21" s="91"/>
      <c r="L21" s="91"/>
      <c r="M21" s="91"/>
      <c r="N21" s="91"/>
      <c r="O21" s="90">
        <v>336.8</v>
      </c>
      <c r="P21" s="93"/>
    </row>
    <row r="22" spans="1:16" ht="18.75" customHeight="1">
      <c r="A22" s="52"/>
      <c r="B22" s="6"/>
      <c r="C22" s="106"/>
      <c r="D22" s="81" t="s">
        <v>123</v>
      </c>
      <c r="E22" s="82" t="s">
        <v>124</v>
      </c>
      <c r="F22" s="89"/>
      <c r="G22" s="91">
        <v>10</v>
      </c>
      <c r="H22" s="91"/>
      <c r="I22" s="91"/>
      <c r="J22" s="91"/>
      <c r="K22" s="91"/>
      <c r="L22" s="91"/>
      <c r="M22" s="91"/>
      <c r="N22" s="91"/>
      <c r="O22" s="90">
        <v>10</v>
      </c>
      <c r="P22" s="93"/>
    </row>
    <row r="23" spans="1:16" ht="18.75" customHeight="1">
      <c r="A23" s="52"/>
      <c r="B23" s="6"/>
      <c r="C23" s="106"/>
      <c r="D23" s="81" t="s">
        <v>125</v>
      </c>
      <c r="E23" s="82" t="s">
        <v>126</v>
      </c>
      <c r="F23" s="89"/>
      <c r="G23" s="91">
        <v>116.2</v>
      </c>
      <c r="H23" s="91">
        <v>21.4</v>
      </c>
      <c r="I23" s="91"/>
      <c r="J23" s="91"/>
      <c r="K23" s="91"/>
      <c r="L23" s="91"/>
      <c r="M23" s="91"/>
      <c r="N23" s="91"/>
      <c r="O23" s="90">
        <v>137.6</v>
      </c>
      <c r="P23" s="93"/>
    </row>
    <row r="24" spans="1:16" ht="25.5" customHeight="1">
      <c r="A24" s="52"/>
      <c r="B24" s="6"/>
      <c r="C24" s="106"/>
      <c r="D24" s="81" t="s">
        <v>130</v>
      </c>
      <c r="E24" s="82" t="s">
        <v>131</v>
      </c>
      <c r="F24" s="89"/>
      <c r="G24" s="91">
        <v>26.48</v>
      </c>
      <c r="H24" s="91"/>
      <c r="I24" s="91"/>
      <c r="J24" s="91"/>
      <c r="K24" s="91"/>
      <c r="L24" s="91"/>
      <c r="M24" s="91"/>
      <c r="N24" s="91"/>
      <c r="O24" s="90">
        <v>26.48</v>
      </c>
      <c r="P24" s="93"/>
    </row>
    <row r="25" spans="1:16" ht="18.75" customHeight="1">
      <c r="A25" s="53" t="s">
        <v>27</v>
      </c>
      <c r="B25" s="28">
        <v>9078.28</v>
      </c>
      <c r="C25" s="106"/>
      <c r="D25" s="54"/>
      <c r="E25" s="53"/>
      <c r="F25" s="92">
        <f aca="true" t="shared" si="0" ref="F25:N25">SUM(F8:F24)</f>
        <v>2671.82</v>
      </c>
      <c r="G25" s="92">
        <f t="shared" si="0"/>
        <v>4937.509999999998</v>
      </c>
      <c r="H25" s="92">
        <f t="shared" si="0"/>
        <v>762.4399999999999</v>
      </c>
      <c r="I25" s="92">
        <f t="shared" si="0"/>
        <v>0</v>
      </c>
      <c r="J25" s="92">
        <f t="shared" si="0"/>
        <v>0</v>
      </c>
      <c r="K25" s="92">
        <f t="shared" si="0"/>
        <v>0</v>
      </c>
      <c r="L25" s="92">
        <f t="shared" si="0"/>
        <v>0</v>
      </c>
      <c r="M25" s="92">
        <f t="shared" si="0"/>
        <v>256.03000000000003</v>
      </c>
      <c r="N25" s="92">
        <f t="shared" si="0"/>
        <v>0</v>
      </c>
      <c r="O25" s="92">
        <f>SUM(O8:O24)</f>
        <v>8627.799999999997</v>
      </c>
      <c r="P25" s="93"/>
    </row>
  </sheetData>
  <sheetProtection/>
  <mergeCells count="8">
    <mergeCell ref="A2:O3"/>
    <mergeCell ref="A5:B5"/>
    <mergeCell ref="D5:O5"/>
    <mergeCell ref="D6:E6"/>
    <mergeCell ref="F6:O6"/>
    <mergeCell ref="A6:A7"/>
    <mergeCell ref="B6:B7"/>
    <mergeCell ref="C5:C25"/>
  </mergeCells>
  <printOptions/>
  <pageMargins left="0.31496062992125984" right="0.15748031496062992" top="0.3937007874015748" bottom="0.1968503937007874" header="0.31496062992125984" footer="0.1574803149606299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5">
      <selection activeCell="O7" sqref="O7:O21"/>
    </sheetView>
  </sheetViews>
  <sheetFormatPr defaultColWidth="9.00390625" defaultRowHeight="14.25"/>
  <cols>
    <col min="1" max="1" width="28.75390625" style="0" customWidth="1"/>
    <col min="3" max="3" width="0.6171875" style="0" customWidth="1"/>
    <col min="4" max="4" width="7.875" style="0" customWidth="1"/>
    <col min="5" max="5" width="20.375" style="0" customWidth="1"/>
    <col min="6" max="6" width="9.50390625" style="0" customWidth="1"/>
    <col min="7" max="7" width="9.37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875" style="0" customWidth="1"/>
  </cols>
  <sheetData>
    <row r="1" spans="1:15" ht="14.25">
      <c r="A1" s="104" t="s">
        <v>69</v>
      </c>
      <c r="B1" s="105"/>
      <c r="C1" s="105"/>
      <c r="D1" s="105"/>
      <c r="E1" s="105"/>
      <c r="F1" s="105"/>
      <c r="G1" s="105"/>
      <c r="H1" s="105"/>
      <c r="I1" s="105"/>
      <c r="J1" s="105"/>
      <c r="K1" s="105"/>
      <c r="L1" s="105"/>
      <c r="M1" s="105"/>
      <c r="N1" s="105"/>
      <c r="O1" s="105"/>
    </row>
    <row r="2" spans="1:15" ht="30" customHeight="1">
      <c r="A2" s="105"/>
      <c r="B2" s="105"/>
      <c r="C2" s="105"/>
      <c r="D2" s="105"/>
      <c r="E2" s="105"/>
      <c r="F2" s="105"/>
      <c r="G2" s="105"/>
      <c r="H2" s="105"/>
      <c r="I2" s="105"/>
      <c r="J2" s="105"/>
      <c r="K2" s="105"/>
      <c r="L2" s="105"/>
      <c r="M2" s="105"/>
      <c r="N2" s="105"/>
      <c r="O2" s="105"/>
    </row>
    <row r="3" spans="1:15" ht="28.5" customHeight="1">
      <c r="A3" s="1" t="s">
        <v>64</v>
      </c>
      <c r="B3" s="1"/>
      <c r="C3" s="1"/>
      <c r="D3" s="1"/>
      <c r="E3" s="1"/>
      <c r="F3" s="2"/>
      <c r="G3" s="2"/>
      <c r="H3" s="2"/>
      <c r="I3" s="2"/>
      <c r="J3" s="2"/>
      <c r="K3" s="2"/>
      <c r="L3" s="2"/>
      <c r="M3" s="2"/>
      <c r="N3" s="11" t="s">
        <v>0</v>
      </c>
      <c r="O3" s="2"/>
    </row>
    <row r="4" spans="1:15" ht="25.5" customHeight="1">
      <c r="A4" s="106" t="s">
        <v>1</v>
      </c>
      <c r="B4" s="106"/>
      <c r="C4" s="106"/>
      <c r="D4" s="106" t="s">
        <v>2</v>
      </c>
      <c r="E4" s="106"/>
      <c r="F4" s="106"/>
      <c r="G4" s="106"/>
      <c r="H4" s="106"/>
      <c r="I4" s="106"/>
      <c r="J4" s="106"/>
      <c r="K4" s="106"/>
      <c r="L4" s="106"/>
      <c r="M4" s="106"/>
      <c r="N4" s="106"/>
      <c r="O4" s="106"/>
    </row>
    <row r="5" spans="1:15" ht="19.5" customHeight="1">
      <c r="A5" s="108" t="s">
        <v>3</v>
      </c>
      <c r="B5" s="108" t="s">
        <v>4</v>
      </c>
      <c r="C5" s="106"/>
      <c r="D5" s="109" t="s">
        <v>5</v>
      </c>
      <c r="E5" s="109"/>
      <c r="F5" s="107" t="s">
        <v>6</v>
      </c>
      <c r="G5" s="107"/>
      <c r="H5" s="107"/>
      <c r="I5" s="107"/>
      <c r="J5" s="107"/>
      <c r="K5" s="107"/>
      <c r="L5" s="107"/>
      <c r="M5" s="107"/>
      <c r="N5" s="107"/>
      <c r="O5" s="107"/>
    </row>
    <row r="6" spans="1:15" ht="51" customHeight="1">
      <c r="A6" s="108"/>
      <c r="B6" s="108"/>
      <c r="C6" s="106"/>
      <c r="D6" s="4" t="s">
        <v>7</v>
      </c>
      <c r="E6" s="3" t="s">
        <v>8</v>
      </c>
      <c r="F6" s="3" t="s">
        <v>9</v>
      </c>
      <c r="G6" s="3" t="s">
        <v>10</v>
      </c>
      <c r="H6" s="3" t="s">
        <v>11</v>
      </c>
      <c r="I6" s="3" t="s">
        <v>12</v>
      </c>
      <c r="J6" s="3" t="s">
        <v>13</v>
      </c>
      <c r="K6" s="3" t="s">
        <v>14</v>
      </c>
      <c r="L6" s="3" t="s">
        <v>15</v>
      </c>
      <c r="M6" s="3" t="s">
        <v>16</v>
      </c>
      <c r="N6" s="3" t="s">
        <v>17</v>
      </c>
      <c r="O6" s="12" t="s">
        <v>18</v>
      </c>
    </row>
    <row r="7" spans="1:16" ht="21.75" customHeight="1">
      <c r="A7" s="13" t="s">
        <v>28</v>
      </c>
      <c r="B7" s="6">
        <v>6113.15</v>
      </c>
      <c r="C7" s="106"/>
      <c r="D7" s="94" t="s">
        <v>97</v>
      </c>
      <c r="E7" s="95" t="s">
        <v>98</v>
      </c>
      <c r="F7" s="89"/>
      <c r="G7" s="91">
        <v>5.8</v>
      </c>
      <c r="H7" s="91"/>
      <c r="I7" s="91"/>
      <c r="J7" s="91"/>
      <c r="K7" s="91"/>
      <c r="L7" s="91"/>
      <c r="M7" s="91"/>
      <c r="N7" s="91"/>
      <c r="O7" s="90">
        <v>5.8</v>
      </c>
      <c r="P7" s="102"/>
    </row>
    <row r="8" spans="1:16" ht="21.75" customHeight="1">
      <c r="A8" s="13" t="s">
        <v>29</v>
      </c>
      <c r="B8" s="6">
        <v>6113.15</v>
      </c>
      <c r="C8" s="106"/>
      <c r="D8" s="94" t="s">
        <v>99</v>
      </c>
      <c r="E8" s="95" t="s">
        <v>100</v>
      </c>
      <c r="F8" s="89"/>
      <c r="G8" s="91"/>
      <c r="H8" s="91">
        <v>166.37</v>
      </c>
      <c r="I8" s="91"/>
      <c r="J8" s="91"/>
      <c r="K8" s="91"/>
      <c r="L8" s="91"/>
      <c r="M8" s="91"/>
      <c r="N8" s="91"/>
      <c r="O8" s="90">
        <v>166.37</v>
      </c>
      <c r="P8" s="102"/>
    </row>
    <row r="9" spans="1:16" ht="21.75" customHeight="1">
      <c r="A9" s="14" t="s">
        <v>30</v>
      </c>
      <c r="B9" s="6"/>
      <c r="C9" s="106"/>
      <c r="D9" s="94" t="s">
        <v>101</v>
      </c>
      <c r="E9" s="96" t="s">
        <v>102</v>
      </c>
      <c r="F9" s="89"/>
      <c r="G9" s="91"/>
      <c r="H9" s="91">
        <v>35.38</v>
      </c>
      <c r="I9" s="91"/>
      <c r="J9" s="91"/>
      <c r="K9" s="91"/>
      <c r="L9" s="91"/>
      <c r="M9" s="91"/>
      <c r="N9" s="91"/>
      <c r="O9" s="90">
        <v>35.38</v>
      </c>
      <c r="P9" s="102"/>
    </row>
    <row r="10" spans="1:16" ht="21.75" customHeight="1">
      <c r="A10" s="14"/>
      <c r="B10" s="6"/>
      <c r="C10" s="106"/>
      <c r="D10" s="94" t="s">
        <v>103</v>
      </c>
      <c r="E10" s="97" t="s">
        <v>104</v>
      </c>
      <c r="F10" s="89"/>
      <c r="G10" s="91">
        <v>3.52</v>
      </c>
      <c r="H10" s="91">
        <v>11.48</v>
      </c>
      <c r="I10" s="91"/>
      <c r="J10" s="91"/>
      <c r="K10" s="91"/>
      <c r="L10" s="91"/>
      <c r="M10" s="91"/>
      <c r="N10" s="91"/>
      <c r="O10" s="90">
        <v>15</v>
      </c>
      <c r="P10" s="102"/>
    </row>
    <row r="11" spans="1:16" ht="21.75" customHeight="1">
      <c r="A11" s="14"/>
      <c r="B11" s="6"/>
      <c r="C11" s="106"/>
      <c r="D11" s="94" t="s">
        <v>105</v>
      </c>
      <c r="E11" s="95" t="s">
        <v>106</v>
      </c>
      <c r="F11" s="89">
        <v>182.03</v>
      </c>
      <c r="G11" s="91">
        <v>82.1</v>
      </c>
      <c r="H11" s="91">
        <v>55.16</v>
      </c>
      <c r="I11" s="91"/>
      <c r="J11" s="91"/>
      <c r="K11" s="91"/>
      <c r="L11" s="91"/>
      <c r="M11" s="91">
        <v>1.71</v>
      </c>
      <c r="N11" s="91"/>
      <c r="O11" s="90">
        <v>321</v>
      </c>
      <c r="P11" s="102"/>
    </row>
    <row r="12" spans="1:16" ht="21.75" customHeight="1">
      <c r="A12" s="14"/>
      <c r="B12" s="6"/>
      <c r="C12" s="106"/>
      <c r="D12" s="94" t="s">
        <v>107</v>
      </c>
      <c r="E12" s="96" t="s">
        <v>108</v>
      </c>
      <c r="F12" s="89"/>
      <c r="G12" s="91">
        <v>130</v>
      </c>
      <c r="H12" s="91"/>
      <c r="I12" s="91"/>
      <c r="J12" s="91"/>
      <c r="K12" s="91"/>
      <c r="L12" s="91"/>
      <c r="M12" s="91"/>
      <c r="N12" s="91"/>
      <c r="O12" s="90">
        <v>130</v>
      </c>
      <c r="P12" s="102"/>
    </row>
    <row r="13" spans="1:16" ht="21.75" customHeight="1">
      <c r="A13" s="14"/>
      <c r="B13" s="6"/>
      <c r="C13" s="106"/>
      <c r="D13" s="94" t="s">
        <v>109</v>
      </c>
      <c r="E13" s="96" t="s">
        <v>110</v>
      </c>
      <c r="F13" s="89"/>
      <c r="G13" s="91">
        <v>813.11</v>
      </c>
      <c r="H13" s="91"/>
      <c r="I13" s="91"/>
      <c r="J13" s="91"/>
      <c r="K13" s="91"/>
      <c r="L13" s="91"/>
      <c r="M13" s="91"/>
      <c r="N13" s="91"/>
      <c r="O13" s="90">
        <v>813.11</v>
      </c>
      <c r="P13" s="102"/>
    </row>
    <row r="14" spans="1:16" ht="21.75" customHeight="1">
      <c r="A14" s="14"/>
      <c r="B14" s="6"/>
      <c r="C14" s="106"/>
      <c r="D14" s="98" t="s">
        <v>111</v>
      </c>
      <c r="E14" s="99" t="s">
        <v>112</v>
      </c>
      <c r="F14" s="89">
        <v>606.11</v>
      </c>
      <c r="G14" s="91"/>
      <c r="H14" s="91"/>
      <c r="I14" s="91"/>
      <c r="J14" s="91"/>
      <c r="K14" s="91"/>
      <c r="L14" s="91"/>
      <c r="M14" s="91"/>
      <c r="N14" s="91"/>
      <c r="O14" s="90">
        <v>606.11</v>
      </c>
      <c r="P14" s="102"/>
    </row>
    <row r="15" spans="1:16" ht="21.75" customHeight="1">
      <c r="A15" s="14"/>
      <c r="B15" s="6"/>
      <c r="C15" s="106"/>
      <c r="D15" s="98" t="s">
        <v>113</v>
      </c>
      <c r="E15" s="99" t="s">
        <v>114</v>
      </c>
      <c r="F15" s="89"/>
      <c r="G15" s="91">
        <v>725</v>
      </c>
      <c r="H15" s="91"/>
      <c r="I15" s="91"/>
      <c r="J15" s="91"/>
      <c r="K15" s="91"/>
      <c r="L15" s="91"/>
      <c r="M15" s="91"/>
      <c r="N15" s="91"/>
      <c r="O15" s="90">
        <v>725</v>
      </c>
      <c r="P15" s="102"/>
    </row>
    <row r="16" spans="1:16" ht="21.75" customHeight="1">
      <c r="A16" s="14"/>
      <c r="B16" s="6"/>
      <c r="C16" s="106"/>
      <c r="D16" s="98" t="s">
        <v>115</v>
      </c>
      <c r="E16" s="99" t="s">
        <v>116</v>
      </c>
      <c r="F16" s="89"/>
      <c r="G16" s="91">
        <v>344.73</v>
      </c>
      <c r="H16" s="91"/>
      <c r="I16" s="91"/>
      <c r="J16" s="91"/>
      <c r="K16" s="91"/>
      <c r="L16" s="91"/>
      <c r="M16" s="91"/>
      <c r="N16" s="91"/>
      <c r="O16" s="90">
        <v>344.73</v>
      </c>
      <c r="P16" s="102"/>
    </row>
    <row r="17" spans="1:16" ht="21.75" customHeight="1">
      <c r="A17" s="14"/>
      <c r="B17" s="6"/>
      <c r="C17" s="106"/>
      <c r="D17" s="98" t="s">
        <v>117</v>
      </c>
      <c r="E17" s="99" t="s">
        <v>118</v>
      </c>
      <c r="F17" s="89">
        <v>942.65</v>
      </c>
      <c r="G17" s="91">
        <v>1298.46</v>
      </c>
      <c r="H17" s="91">
        <v>34.79</v>
      </c>
      <c r="I17" s="91"/>
      <c r="J17" s="91"/>
      <c r="K17" s="91"/>
      <c r="L17" s="91"/>
      <c r="M17" s="91"/>
      <c r="N17" s="91"/>
      <c r="O17" s="90">
        <v>2275.9</v>
      </c>
      <c r="P17" s="102"/>
    </row>
    <row r="18" spans="1:16" ht="21.75" customHeight="1">
      <c r="A18" s="14"/>
      <c r="B18" s="6"/>
      <c r="C18" s="106"/>
      <c r="D18" s="98" t="s">
        <v>119</v>
      </c>
      <c r="E18" s="99" t="s">
        <v>120</v>
      </c>
      <c r="F18" s="89"/>
      <c r="G18" s="91">
        <v>21.65</v>
      </c>
      <c r="H18" s="91"/>
      <c r="I18" s="91"/>
      <c r="J18" s="91"/>
      <c r="K18" s="91"/>
      <c r="L18" s="91"/>
      <c r="M18" s="91"/>
      <c r="N18" s="91"/>
      <c r="O18" s="90">
        <v>21.65</v>
      </c>
      <c r="P18" s="102"/>
    </row>
    <row r="19" spans="1:16" ht="21.75" customHeight="1">
      <c r="A19" s="14"/>
      <c r="B19" s="6"/>
      <c r="C19" s="106"/>
      <c r="D19" s="98" t="s">
        <v>121</v>
      </c>
      <c r="E19" s="99" t="s">
        <v>122</v>
      </c>
      <c r="F19" s="89"/>
      <c r="G19" s="91">
        <v>336.8</v>
      </c>
      <c r="H19" s="91"/>
      <c r="I19" s="91"/>
      <c r="J19" s="91"/>
      <c r="K19" s="91"/>
      <c r="L19" s="91"/>
      <c r="M19" s="91"/>
      <c r="N19" s="91"/>
      <c r="O19" s="90">
        <v>336.8</v>
      </c>
      <c r="P19" s="102"/>
    </row>
    <row r="20" spans="1:16" ht="21.75" customHeight="1">
      <c r="A20" s="14"/>
      <c r="B20" s="6"/>
      <c r="C20" s="106"/>
      <c r="D20" s="98" t="s">
        <v>123</v>
      </c>
      <c r="E20" s="99" t="s">
        <v>124</v>
      </c>
      <c r="F20" s="89"/>
      <c r="G20" s="91">
        <v>10</v>
      </c>
      <c r="H20" s="91"/>
      <c r="I20" s="91"/>
      <c r="J20" s="91"/>
      <c r="K20" s="91"/>
      <c r="L20" s="91"/>
      <c r="M20" s="91"/>
      <c r="N20" s="91"/>
      <c r="O20" s="90">
        <v>10</v>
      </c>
      <c r="P20" s="102"/>
    </row>
    <row r="21" spans="1:16" ht="21.75" customHeight="1">
      <c r="A21" s="14"/>
      <c r="B21" s="6"/>
      <c r="C21" s="106"/>
      <c r="D21" s="98" t="s">
        <v>132</v>
      </c>
      <c r="E21" s="99" t="s">
        <v>126</v>
      </c>
      <c r="F21" s="89"/>
      <c r="G21" s="91">
        <v>116.2</v>
      </c>
      <c r="H21" s="91">
        <v>21.4</v>
      </c>
      <c r="I21" s="91"/>
      <c r="J21" s="91"/>
      <c r="K21" s="91"/>
      <c r="L21" s="91"/>
      <c r="M21" s="91"/>
      <c r="N21" s="91"/>
      <c r="O21" s="90">
        <v>137.6</v>
      </c>
      <c r="P21" s="102"/>
    </row>
    <row r="22" spans="1:16" ht="21.75" customHeight="1">
      <c r="A22" s="10"/>
      <c r="B22" s="10"/>
      <c r="C22" s="106"/>
      <c r="D22" s="100"/>
      <c r="E22" s="100"/>
      <c r="F22" s="101">
        <f aca="true" t="shared" si="0" ref="F22:N22">SUM(F7:F21)</f>
        <v>1730.79</v>
      </c>
      <c r="G22" s="101">
        <f t="shared" si="0"/>
        <v>3887.3700000000003</v>
      </c>
      <c r="H22" s="101">
        <f t="shared" si="0"/>
        <v>324.58</v>
      </c>
      <c r="I22" s="101">
        <f t="shared" si="0"/>
        <v>0</v>
      </c>
      <c r="J22" s="101">
        <f t="shared" si="0"/>
        <v>0</v>
      </c>
      <c r="K22" s="101">
        <f t="shared" si="0"/>
        <v>0</v>
      </c>
      <c r="L22" s="101">
        <f t="shared" si="0"/>
        <v>0</v>
      </c>
      <c r="M22" s="101">
        <f t="shared" si="0"/>
        <v>1.71</v>
      </c>
      <c r="N22" s="101">
        <f t="shared" si="0"/>
        <v>0</v>
      </c>
      <c r="O22" s="101">
        <f>SUM(O7:O21)</f>
        <v>5944.45</v>
      </c>
      <c r="P22" s="102"/>
    </row>
    <row r="23" ht="25.5" customHeight="1"/>
    <row r="24" ht="25.5" customHeight="1"/>
    <row r="25" ht="25.5" customHeight="1"/>
    <row r="26" ht="25.5" customHeight="1"/>
  </sheetData>
  <sheetProtection/>
  <mergeCells count="8">
    <mergeCell ref="A1:O2"/>
    <mergeCell ref="A4:B4"/>
    <mergeCell ref="D4:O4"/>
    <mergeCell ref="D5:E5"/>
    <mergeCell ref="F5:O5"/>
    <mergeCell ref="A5:A6"/>
    <mergeCell ref="B5:B6"/>
    <mergeCell ref="C4:C22"/>
  </mergeCells>
  <printOptions/>
  <pageMargins left="0.35433070866141736" right="0.15748031496062992" top="0.3937007874015748" bottom="0.31496062992125984" header="0.2755905511811024" footer="0.1574803149606299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H6" sqref="H6"/>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5"/>
    </row>
    <row r="2" spans="1:5" ht="33" customHeight="1">
      <c r="A2" s="104" t="s">
        <v>68</v>
      </c>
      <c r="B2" s="105"/>
      <c r="C2" s="105"/>
      <c r="D2" s="105"/>
      <c r="E2" s="105"/>
    </row>
    <row r="3" spans="1:5" ht="22.5" customHeight="1">
      <c r="A3" s="110" t="s">
        <v>64</v>
      </c>
      <c r="B3" s="110"/>
      <c r="E3" s="26" t="s">
        <v>0</v>
      </c>
    </row>
    <row r="4" spans="1:5" s="24" customFormat="1" ht="27.75" customHeight="1">
      <c r="A4" s="27" t="s">
        <v>31</v>
      </c>
      <c r="B4" s="27" t="s">
        <v>32</v>
      </c>
      <c r="C4" s="27" t="s">
        <v>33</v>
      </c>
      <c r="D4" s="27" t="s">
        <v>34</v>
      </c>
      <c r="E4" s="27" t="s">
        <v>35</v>
      </c>
    </row>
    <row r="5" spans="1:5" s="24" customFormat="1" ht="27.75" customHeight="1">
      <c r="A5" s="111" t="s">
        <v>18</v>
      </c>
      <c r="B5" s="111"/>
      <c r="C5" s="28">
        <f>SUM(C6:C20)</f>
        <v>5944.45</v>
      </c>
      <c r="D5" s="28">
        <f>SUM(D6:D20)</f>
        <v>5944.45</v>
      </c>
      <c r="E5" s="28"/>
    </row>
    <row r="6" spans="1:5" ht="27.75" customHeight="1">
      <c r="A6" s="78" t="s">
        <v>97</v>
      </c>
      <c r="B6" s="79" t="s">
        <v>98</v>
      </c>
      <c r="C6" s="90">
        <v>5.8</v>
      </c>
      <c r="D6" s="90">
        <v>5.8</v>
      </c>
      <c r="E6" s="6"/>
    </row>
    <row r="7" spans="1:5" ht="27.75" customHeight="1">
      <c r="A7" s="78" t="s">
        <v>99</v>
      </c>
      <c r="B7" s="79" t="s">
        <v>100</v>
      </c>
      <c r="C7" s="90">
        <v>166.37</v>
      </c>
      <c r="D7" s="90">
        <v>166.37</v>
      </c>
      <c r="E7" s="6"/>
    </row>
    <row r="8" spans="1:5" ht="27.75" customHeight="1">
      <c r="A8" s="78" t="s">
        <v>101</v>
      </c>
      <c r="B8" s="80" t="s">
        <v>102</v>
      </c>
      <c r="C8" s="90">
        <v>35.38</v>
      </c>
      <c r="D8" s="90">
        <v>35.38</v>
      </c>
      <c r="E8" s="6"/>
    </row>
    <row r="9" spans="1:5" ht="27.75" customHeight="1">
      <c r="A9" s="78" t="s">
        <v>103</v>
      </c>
      <c r="B9" s="83" t="s">
        <v>104</v>
      </c>
      <c r="C9" s="90">
        <v>15</v>
      </c>
      <c r="D9" s="90">
        <v>15</v>
      </c>
      <c r="E9" s="6"/>
    </row>
    <row r="10" spans="1:5" ht="27.75" customHeight="1">
      <c r="A10" s="78" t="s">
        <v>105</v>
      </c>
      <c r="B10" s="79" t="s">
        <v>106</v>
      </c>
      <c r="C10" s="90">
        <v>321</v>
      </c>
      <c r="D10" s="90">
        <v>321</v>
      </c>
      <c r="E10" s="6"/>
    </row>
    <row r="11" spans="1:5" ht="27.75" customHeight="1">
      <c r="A11" s="78" t="s">
        <v>107</v>
      </c>
      <c r="B11" s="80" t="s">
        <v>108</v>
      </c>
      <c r="C11" s="90">
        <v>130</v>
      </c>
      <c r="D11" s="90">
        <v>130</v>
      </c>
      <c r="E11" s="6"/>
    </row>
    <row r="12" spans="1:5" ht="27.75" customHeight="1">
      <c r="A12" s="78" t="s">
        <v>109</v>
      </c>
      <c r="B12" s="80" t="s">
        <v>110</v>
      </c>
      <c r="C12" s="90">
        <v>813.11</v>
      </c>
      <c r="D12" s="90">
        <v>813.11</v>
      </c>
      <c r="E12" s="6"/>
    </row>
    <row r="13" spans="1:5" ht="27.75" customHeight="1">
      <c r="A13" s="81" t="s">
        <v>111</v>
      </c>
      <c r="B13" s="82" t="s">
        <v>112</v>
      </c>
      <c r="C13" s="90">
        <v>606.11</v>
      </c>
      <c r="D13" s="90">
        <v>606.11</v>
      </c>
      <c r="E13" s="6"/>
    </row>
    <row r="14" spans="1:5" ht="27.75" customHeight="1">
      <c r="A14" s="81" t="s">
        <v>113</v>
      </c>
      <c r="B14" s="82" t="s">
        <v>114</v>
      </c>
      <c r="C14" s="90">
        <v>725</v>
      </c>
      <c r="D14" s="90">
        <v>725</v>
      </c>
      <c r="E14" s="6"/>
    </row>
    <row r="15" spans="1:5" ht="27.75" customHeight="1">
      <c r="A15" s="81" t="s">
        <v>115</v>
      </c>
      <c r="B15" s="82" t="s">
        <v>116</v>
      </c>
      <c r="C15" s="90">
        <v>344.73</v>
      </c>
      <c r="D15" s="90">
        <v>344.73</v>
      </c>
      <c r="E15" s="6"/>
    </row>
    <row r="16" spans="1:5" ht="27.75" customHeight="1">
      <c r="A16" s="81" t="s">
        <v>117</v>
      </c>
      <c r="B16" s="82" t="s">
        <v>118</v>
      </c>
      <c r="C16" s="90">
        <v>2275.9</v>
      </c>
      <c r="D16" s="90">
        <v>2275.9</v>
      </c>
      <c r="E16" s="6"/>
    </row>
    <row r="17" spans="1:5" ht="27.75" customHeight="1">
      <c r="A17" s="81" t="s">
        <v>119</v>
      </c>
      <c r="B17" s="82" t="s">
        <v>120</v>
      </c>
      <c r="C17" s="90">
        <v>21.65</v>
      </c>
      <c r="D17" s="90">
        <v>21.65</v>
      </c>
      <c r="E17" s="6"/>
    </row>
    <row r="18" spans="1:5" ht="27.75" customHeight="1">
      <c r="A18" s="81" t="s">
        <v>121</v>
      </c>
      <c r="B18" s="82" t="s">
        <v>122</v>
      </c>
      <c r="C18" s="90">
        <v>336.8</v>
      </c>
      <c r="D18" s="90">
        <v>336.8</v>
      </c>
      <c r="E18" s="6"/>
    </row>
    <row r="19" spans="1:5" ht="27.75" customHeight="1">
      <c r="A19" s="81" t="s">
        <v>123</v>
      </c>
      <c r="B19" s="82" t="s">
        <v>124</v>
      </c>
      <c r="C19" s="90">
        <v>10</v>
      </c>
      <c r="D19" s="90">
        <v>10</v>
      </c>
      <c r="E19" s="6"/>
    </row>
    <row r="20" spans="1:5" ht="27.75" customHeight="1">
      <c r="A20" s="81" t="s">
        <v>125</v>
      </c>
      <c r="B20" s="82" t="s">
        <v>126</v>
      </c>
      <c r="C20" s="90">
        <v>137.6</v>
      </c>
      <c r="D20" s="90">
        <v>137.6</v>
      </c>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112" t="s">
        <v>36</v>
      </c>
      <c r="B24" s="112"/>
      <c r="C24" s="112"/>
      <c r="D24" s="112"/>
      <c r="E24" s="112"/>
    </row>
    <row r="25" ht="22.5">
      <c r="A25" s="3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9"/>
  <sheetViews>
    <sheetView zoomScaleSheetLayoutView="100" zoomScalePageLayoutView="0" workbookViewId="0" topLeftCell="A1">
      <selection activeCell="A51" sqref="A51"/>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13" t="s">
        <v>67</v>
      </c>
      <c r="B2" s="114"/>
      <c r="C2" s="114"/>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24.75" customHeight="1">
      <c r="A3" s="56" t="s">
        <v>64</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21.7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9.5" customHeight="1">
      <c r="A5" s="21"/>
      <c r="B5" s="22" t="s">
        <v>18</v>
      </c>
      <c r="C5" s="23">
        <f>SUM(C6+C14+C30+C36)</f>
        <v>5944.45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9.5" customHeight="1">
      <c r="A6" s="73" t="s">
        <v>38</v>
      </c>
      <c r="B6" s="74" t="s">
        <v>9</v>
      </c>
      <c r="C6" s="57">
        <f>SUM(C7:C13)</f>
        <v>1730.8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9.5" customHeight="1">
      <c r="A7" s="60">
        <v>30101</v>
      </c>
      <c r="B7" s="60" t="s">
        <v>71</v>
      </c>
      <c r="C7" s="58">
        <v>704.9</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9.5" customHeight="1">
      <c r="A8" s="60">
        <v>30102</v>
      </c>
      <c r="B8" s="60" t="s">
        <v>72</v>
      </c>
      <c r="C8" s="58">
        <v>464.1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9.5" customHeight="1">
      <c r="A9" s="60">
        <v>30103</v>
      </c>
      <c r="B9" s="60" t="s">
        <v>73</v>
      </c>
      <c r="C9" s="58">
        <v>34.29</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9.5" customHeight="1">
      <c r="A10" s="60">
        <v>30104</v>
      </c>
      <c r="B10" s="60" t="s">
        <v>74</v>
      </c>
      <c r="C10" s="58">
        <v>46.15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9.5" customHeight="1">
      <c r="A11" s="61">
        <v>30106</v>
      </c>
      <c r="B11" s="61" t="s">
        <v>75</v>
      </c>
      <c r="C11" s="58">
        <v>3.35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9.5" customHeight="1">
      <c r="A12" s="61">
        <v>30107</v>
      </c>
      <c r="B12" s="61" t="s">
        <v>76</v>
      </c>
      <c r="C12" s="58">
        <v>382.15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9.5" customHeight="1">
      <c r="A13" s="61">
        <v>30199</v>
      </c>
      <c r="B13" s="61" t="s">
        <v>77</v>
      </c>
      <c r="C13" s="58">
        <v>95.86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9.5" customHeight="1">
      <c r="A14" s="75" t="s">
        <v>39</v>
      </c>
      <c r="B14" s="76" t="s">
        <v>10</v>
      </c>
      <c r="C14" s="59">
        <f>SUM(C15:C29)</f>
        <v>3887.3599999999997</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9.5" customHeight="1">
      <c r="A15" s="62">
        <v>30201</v>
      </c>
      <c r="B15" s="62" t="s">
        <v>78</v>
      </c>
      <c r="C15" s="59">
        <v>145.5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9.5" customHeight="1">
      <c r="A16" s="62">
        <v>30202</v>
      </c>
      <c r="B16" s="62" t="s">
        <v>79</v>
      </c>
      <c r="C16" s="59">
        <v>96.14</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9.5" customHeight="1">
      <c r="A17" s="62">
        <v>30205</v>
      </c>
      <c r="B17" s="62" t="s">
        <v>80</v>
      </c>
      <c r="C17" s="59">
        <v>0.42</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9.5" customHeight="1">
      <c r="A18" s="62">
        <v>30206</v>
      </c>
      <c r="B18" s="62" t="s">
        <v>81</v>
      </c>
      <c r="C18" s="59">
        <v>5.83</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9.5" customHeight="1">
      <c r="A19" s="62">
        <v>30207</v>
      </c>
      <c r="B19" s="62" t="s">
        <v>82</v>
      </c>
      <c r="C19" s="59">
        <v>1.2</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9.5" customHeight="1">
      <c r="A20" s="63">
        <v>30211</v>
      </c>
      <c r="B20" s="63" t="s">
        <v>83</v>
      </c>
      <c r="C20" s="59">
        <v>64.51</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9.5" customHeight="1">
      <c r="A21" s="64">
        <v>30213</v>
      </c>
      <c r="B21" s="64" t="s">
        <v>84</v>
      </c>
      <c r="C21" s="59">
        <v>69.71</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9.5" customHeight="1">
      <c r="A22" s="64">
        <v>30215</v>
      </c>
      <c r="B22" s="64" t="s">
        <v>85</v>
      </c>
      <c r="C22" s="59">
        <v>12.68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9.5" customHeight="1">
      <c r="A23" s="64">
        <v>30217</v>
      </c>
      <c r="B23" s="64" t="s">
        <v>51</v>
      </c>
      <c r="C23" s="59">
        <v>30.13</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9.5" customHeight="1">
      <c r="A24" s="64">
        <v>30218</v>
      </c>
      <c r="B24" s="64" t="s">
        <v>86</v>
      </c>
      <c r="C24" s="59">
        <v>3284.91</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9.5" customHeight="1">
      <c r="A25" s="65">
        <v>30226</v>
      </c>
      <c r="B25" s="65" t="s">
        <v>87</v>
      </c>
      <c r="C25" s="59">
        <v>15.79</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9.5" customHeight="1">
      <c r="A26" s="66">
        <v>30228</v>
      </c>
      <c r="B26" s="66" t="s">
        <v>88</v>
      </c>
      <c r="C26" s="59">
        <v>3.85</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9.5" customHeight="1">
      <c r="A27" s="66">
        <v>30231</v>
      </c>
      <c r="B27" s="66" t="s">
        <v>59</v>
      </c>
      <c r="C27" s="59">
        <v>15.65</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9.5" customHeight="1">
      <c r="A28" s="66">
        <v>30239</v>
      </c>
      <c r="B28" s="66" t="s">
        <v>89</v>
      </c>
      <c r="C28" s="59">
        <v>16.39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9.5" customHeight="1">
      <c r="A29" s="67">
        <v>30299</v>
      </c>
      <c r="B29" s="67" t="s">
        <v>90</v>
      </c>
      <c r="C29" s="59">
        <v>124.65</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9.5" customHeight="1">
      <c r="A30" s="76">
        <v>303</v>
      </c>
      <c r="B30" s="76" t="s">
        <v>11</v>
      </c>
      <c r="C30" s="59">
        <f>SUM(C31:C35)</f>
        <v>324.58</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9.5" customHeight="1">
      <c r="A31" s="68">
        <v>30304</v>
      </c>
      <c r="B31" s="68" t="s">
        <v>91</v>
      </c>
      <c r="C31" s="59">
        <v>35.37</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9.5" customHeight="1">
      <c r="A32" s="68">
        <v>30305</v>
      </c>
      <c r="B32" s="68" t="s">
        <v>92</v>
      </c>
      <c r="C32" s="59">
        <v>166.37</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9.5" customHeight="1">
      <c r="A33" s="69">
        <v>30307</v>
      </c>
      <c r="B33" s="69" t="s">
        <v>93</v>
      </c>
      <c r="C33" s="59">
        <v>11.48</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19.5" customHeight="1">
      <c r="A34" s="70">
        <v>30311</v>
      </c>
      <c r="B34" s="70" t="s">
        <v>94</v>
      </c>
      <c r="C34" s="59">
        <v>89.96</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19.5" customHeight="1">
      <c r="A35" s="71">
        <v>30399</v>
      </c>
      <c r="B35" s="71" t="s">
        <v>95</v>
      </c>
      <c r="C35" s="59">
        <v>21.4</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252" ht="19.5" customHeight="1">
      <c r="A36" s="77">
        <v>310</v>
      </c>
      <c r="B36" s="77" t="s">
        <v>16</v>
      </c>
      <c r="C36" s="59">
        <v>1.71</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spans="1:252" ht="19.5" customHeight="1">
      <c r="A37" s="72">
        <v>31002</v>
      </c>
      <c r="B37" s="72" t="s">
        <v>96</v>
      </c>
      <c r="C37" s="59">
        <v>1.71</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row>
    <row r="38" spans="1:252" ht="19.5" customHeight="1">
      <c r="A38" s="115" t="s">
        <v>40</v>
      </c>
      <c r="B38" s="116"/>
      <c r="C38" s="116"/>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row>
    <row r="39" spans="1:3" ht="19.5" customHeight="1">
      <c r="A39" s="117" t="s">
        <v>41</v>
      </c>
      <c r="B39" s="117"/>
      <c r="C39" s="117"/>
    </row>
  </sheetData>
  <sheetProtection/>
  <mergeCells count="3">
    <mergeCell ref="A2:C2"/>
    <mergeCell ref="A38:C38"/>
    <mergeCell ref="A39:C39"/>
  </mergeCells>
  <printOptions/>
  <pageMargins left="0.75" right="0.75" top="0.42" bottom="0.25" header="0.3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B9" sqref="B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4" t="s">
        <v>66</v>
      </c>
      <c r="B1" s="105"/>
      <c r="C1" s="105"/>
      <c r="D1" s="105"/>
      <c r="E1" s="105"/>
      <c r="F1" s="105"/>
      <c r="G1" s="105"/>
      <c r="H1" s="105"/>
      <c r="I1" s="105"/>
      <c r="J1" s="105"/>
      <c r="K1" s="105"/>
      <c r="L1" s="105"/>
      <c r="M1" s="105"/>
      <c r="N1" s="105"/>
      <c r="O1" s="105"/>
    </row>
    <row r="2" spans="1:15" ht="30" customHeight="1">
      <c r="A2" s="105"/>
      <c r="B2" s="105"/>
      <c r="C2" s="105"/>
      <c r="D2" s="105"/>
      <c r="E2" s="105"/>
      <c r="F2" s="105"/>
      <c r="G2" s="105"/>
      <c r="H2" s="105"/>
      <c r="I2" s="105"/>
      <c r="J2" s="105"/>
      <c r="K2" s="105"/>
      <c r="L2" s="105"/>
      <c r="M2" s="105"/>
      <c r="N2" s="105"/>
      <c r="O2" s="105"/>
    </row>
    <row r="3" spans="1:15" ht="28.5" customHeight="1">
      <c r="A3" s="1" t="s">
        <v>64</v>
      </c>
      <c r="B3" s="1"/>
      <c r="C3" s="1"/>
      <c r="D3" s="1"/>
      <c r="E3" s="1"/>
      <c r="F3" s="2"/>
      <c r="G3" s="2"/>
      <c r="H3" s="2"/>
      <c r="I3" s="2"/>
      <c r="J3" s="2"/>
      <c r="K3" s="2"/>
      <c r="L3" s="2"/>
      <c r="M3" s="2"/>
      <c r="N3" s="11" t="s">
        <v>0</v>
      </c>
      <c r="O3" s="2"/>
    </row>
    <row r="4" spans="1:15" ht="25.5" customHeight="1">
      <c r="A4" s="106" t="s">
        <v>1</v>
      </c>
      <c r="B4" s="106"/>
      <c r="C4" s="106"/>
      <c r="D4" s="106" t="s">
        <v>2</v>
      </c>
      <c r="E4" s="106"/>
      <c r="F4" s="106"/>
      <c r="G4" s="106"/>
      <c r="H4" s="106"/>
      <c r="I4" s="106"/>
      <c r="J4" s="106"/>
      <c r="K4" s="106"/>
      <c r="L4" s="106"/>
      <c r="M4" s="106"/>
      <c r="N4" s="106"/>
      <c r="O4" s="106"/>
    </row>
    <row r="5" spans="1:15" ht="19.5" customHeight="1">
      <c r="A5" s="108" t="s">
        <v>42</v>
      </c>
      <c r="B5" s="108" t="s">
        <v>4</v>
      </c>
      <c r="C5" s="106"/>
      <c r="D5" s="109" t="s">
        <v>5</v>
      </c>
      <c r="E5" s="109"/>
      <c r="F5" s="107" t="s">
        <v>6</v>
      </c>
      <c r="G5" s="107"/>
      <c r="H5" s="107"/>
      <c r="I5" s="107"/>
      <c r="J5" s="107"/>
      <c r="K5" s="107"/>
      <c r="L5" s="107"/>
      <c r="M5" s="107"/>
      <c r="N5" s="107"/>
      <c r="O5" s="107"/>
    </row>
    <row r="6" spans="1:15" ht="51" customHeight="1">
      <c r="A6" s="108"/>
      <c r="B6" s="108"/>
      <c r="C6" s="106"/>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91"/>
      <c r="C7" s="106"/>
      <c r="D7" s="81" t="s">
        <v>130</v>
      </c>
      <c r="E7" s="82" t="s">
        <v>131</v>
      </c>
      <c r="F7" s="7"/>
      <c r="G7" s="91">
        <v>26.48</v>
      </c>
      <c r="H7" s="9"/>
      <c r="I7" s="9"/>
      <c r="J7" s="9"/>
      <c r="K7" s="9"/>
      <c r="L7" s="9"/>
      <c r="M7" s="9"/>
      <c r="N7" s="9"/>
      <c r="O7" s="91">
        <v>26.48</v>
      </c>
    </row>
    <row r="8" spans="1:15" ht="25.5" customHeight="1">
      <c r="A8" s="5" t="s">
        <v>44</v>
      </c>
      <c r="B8" s="6"/>
      <c r="C8" s="106"/>
      <c r="D8" s="7"/>
      <c r="E8" s="8"/>
      <c r="F8" s="7"/>
      <c r="G8" s="9"/>
      <c r="H8" s="9"/>
      <c r="I8" s="9"/>
      <c r="J8" s="9"/>
      <c r="K8" s="9"/>
      <c r="L8" s="9"/>
      <c r="M8" s="9"/>
      <c r="N8" s="9"/>
      <c r="O8" s="9"/>
    </row>
    <row r="9" spans="1:15" ht="25.5" customHeight="1">
      <c r="A9" s="5" t="s">
        <v>45</v>
      </c>
      <c r="B9" s="91">
        <v>26.48</v>
      </c>
      <c r="C9" s="106"/>
      <c r="D9" s="7"/>
      <c r="E9" s="8"/>
      <c r="F9" s="7"/>
      <c r="G9" s="9"/>
      <c r="H9" s="9"/>
      <c r="I9" s="9"/>
      <c r="J9" s="9"/>
      <c r="K9" s="9"/>
      <c r="L9" s="9"/>
      <c r="M9" s="9"/>
      <c r="N9" s="9"/>
      <c r="O9" s="9"/>
    </row>
    <row r="10" spans="1:15" ht="25.5" customHeight="1">
      <c r="A10" s="10"/>
      <c r="B10" s="10"/>
      <c r="C10" s="106"/>
      <c r="D10" s="10"/>
      <c r="E10" s="10"/>
      <c r="F10" s="10"/>
      <c r="G10" s="10"/>
      <c r="H10" s="10"/>
      <c r="I10" s="10"/>
      <c r="J10" s="10"/>
      <c r="K10" s="10"/>
      <c r="L10" s="10"/>
      <c r="M10" s="10"/>
      <c r="N10" s="10"/>
      <c r="O10" s="10"/>
    </row>
    <row r="11" spans="1:15" ht="25.5" customHeight="1">
      <c r="A11" s="10"/>
      <c r="B11" s="10"/>
      <c r="C11" s="106"/>
      <c r="D11" s="10"/>
      <c r="E11" s="10"/>
      <c r="F11" s="10"/>
      <c r="G11" s="10"/>
      <c r="H11" s="10"/>
      <c r="I11" s="10"/>
      <c r="J11" s="10"/>
      <c r="K11" s="10"/>
      <c r="L11" s="10"/>
      <c r="M11" s="10"/>
      <c r="N11" s="10"/>
      <c r="O11" s="10"/>
    </row>
    <row r="12" spans="1:15" ht="25.5" customHeight="1">
      <c r="A12" s="10"/>
      <c r="B12" s="10"/>
      <c r="C12" s="106"/>
      <c r="D12" s="10"/>
      <c r="E12" s="10"/>
      <c r="F12" s="10"/>
      <c r="G12" s="10"/>
      <c r="H12" s="10"/>
      <c r="I12" s="10"/>
      <c r="J12" s="10"/>
      <c r="K12" s="10"/>
      <c r="L12" s="10"/>
      <c r="M12" s="10"/>
      <c r="N12" s="10"/>
      <c r="O12" s="10"/>
    </row>
    <row r="13" spans="1:15" ht="25.5" customHeight="1">
      <c r="A13" s="10"/>
      <c r="B13" s="10"/>
      <c r="C13" s="106"/>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7"/>
  <sheetViews>
    <sheetView tabSelected="1" zoomScalePageLayoutView="0" workbookViewId="0" topLeftCell="A4">
      <selection activeCell="A14" sqref="A14:IV14"/>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25" t="s">
        <v>65</v>
      </c>
      <c r="B2" s="126"/>
      <c r="C2" s="126"/>
      <c r="D2" s="126"/>
      <c r="E2" s="126"/>
      <c r="F2" s="126"/>
      <c r="G2" s="126"/>
      <c r="H2" s="126"/>
      <c r="I2" s="126"/>
      <c r="J2" s="126"/>
      <c r="K2" s="126"/>
      <c r="L2" s="126"/>
      <c r="M2" s="126"/>
      <c r="N2" s="126"/>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24">
      <c r="A3" s="55" t="s">
        <v>64</v>
      </c>
      <c r="B3" s="34"/>
      <c r="C3" s="34"/>
      <c r="D3" s="34"/>
      <c r="E3" s="34"/>
      <c r="F3" s="35"/>
      <c r="G3" s="35"/>
      <c r="H3" s="35"/>
      <c r="I3" s="35"/>
      <c r="J3" s="35"/>
      <c r="K3" s="127" t="s">
        <v>0</v>
      </c>
      <c r="L3" s="127"/>
      <c r="M3" s="127"/>
      <c r="N3" s="127"/>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118" t="s">
        <v>46</v>
      </c>
      <c r="B4" s="128" t="s">
        <v>47</v>
      </c>
      <c r="C4" s="129"/>
      <c r="D4" s="129"/>
      <c r="E4" s="129"/>
      <c r="F4" s="129"/>
      <c r="G4" s="129"/>
      <c r="H4" s="129"/>
      <c r="I4" s="129"/>
      <c r="J4" s="129"/>
      <c r="K4" s="129"/>
      <c r="L4" s="130"/>
      <c r="M4" s="120" t="s">
        <v>48</v>
      </c>
      <c r="N4" s="122" t="s">
        <v>49</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118"/>
      <c r="B5" s="118" t="s">
        <v>50</v>
      </c>
      <c r="C5" s="118" t="s">
        <v>51</v>
      </c>
      <c r="D5" s="118"/>
      <c r="E5" s="118"/>
      <c r="F5" s="118" t="s">
        <v>52</v>
      </c>
      <c r="G5" s="131" t="s">
        <v>53</v>
      </c>
      <c r="H5" s="131"/>
      <c r="I5" s="131"/>
      <c r="J5" s="118" t="s">
        <v>54</v>
      </c>
      <c r="K5" s="118"/>
      <c r="L5" s="118"/>
      <c r="M5" s="121"/>
      <c r="N5" s="123"/>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32"/>
      <c r="B6" s="118"/>
      <c r="C6" s="36" t="s">
        <v>55</v>
      </c>
      <c r="D6" s="36" t="s">
        <v>56</v>
      </c>
      <c r="E6" s="36" t="s">
        <v>4</v>
      </c>
      <c r="F6" s="119"/>
      <c r="G6" s="36" t="s">
        <v>57</v>
      </c>
      <c r="H6" s="36" t="s">
        <v>58</v>
      </c>
      <c r="I6" s="36" t="s">
        <v>59</v>
      </c>
      <c r="J6" s="36" t="s">
        <v>60</v>
      </c>
      <c r="K6" s="46" t="s">
        <v>56</v>
      </c>
      <c r="L6" s="46" t="s">
        <v>4</v>
      </c>
      <c r="M6" s="121"/>
      <c r="N6" s="12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84" t="s">
        <v>127</v>
      </c>
      <c r="B7" s="85">
        <v>45.77</v>
      </c>
      <c r="C7" s="37">
        <v>605</v>
      </c>
      <c r="D7" s="37">
        <v>4850</v>
      </c>
      <c r="E7" s="88">
        <v>30.12</v>
      </c>
      <c r="F7" s="86">
        <v>15.65</v>
      </c>
      <c r="G7" s="37">
        <v>4</v>
      </c>
      <c r="H7" s="37"/>
      <c r="I7" s="87">
        <v>15.65</v>
      </c>
      <c r="J7" s="47"/>
      <c r="K7" s="48"/>
      <c r="L7" s="49"/>
      <c r="M7" s="49">
        <v>50.45</v>
      </c>
      <c r="N7" s="103" t="s">
        <v>134</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38"/>
      <c r="B8" s="39"/>
      <c r="C8" s="40"/>
      <c r="D8" s="40"/>
      <c r="E8" s="40" t="s">
        <v>133</v>
      </c>
      <c r="F8" s="40"/>
      <c r="G8" s="40"/>
      <c r="H8" s="40"/>
      <c r="I8" s="40"/>
      <c r="J8" s="40"/>
      <c r="K8" s="50"/>
      <c r="L8" s="50"/>
      <c r="M8" s="50"/>
      <c r="N8" s="50"/>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38"/>
      <c r="B9" s="39"/>
      <c r="C9" s="40"/>
      <c r="D9" s="40"/>
      <c r="E9" s="40"/>
      <c r="F9" s="40"/>
      <c r="G9" s="40"/>
      <c r="H9" s="40"/>
      <c r="I9" s="40"/>
      <c r="J9" s="40"/>
      <c r="K9" s="50"/>
      <c r="L9" s="50"/>
      <c r="M9" s="50"/>
      <c r="N9" s="50"/>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38"/>
      <c r="B10" s="39"/>
      <c r="C10" s="40"/>
      <c r="D10" s="40"/>
      <c r="E10" s="40"/>
      <c r="F10" s="40"/>
      <c r="G10" s="40"/>
      <c r="H10" s="40"/>
      <c r="I10" s="40"/>
      <c r="J10" s="40"/>
      <c r="K10" s="50"/>
      <c r="L10" s="50"/>
      <c r="M10" s="50"/>
      <c r="N10" s="50"/>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38"/>
      <c r="B11" s="39"/>
      <c r="C11" s="40"/>
      <c r="D11" s="40"/>
      <c r="E11" s="40"/>
      <c r="F11" s="40"/>
      <c r="G11" s="40"/>
      <c r="H11" s="40"/>
      <c r="I11" s="40"/>
      <c r="J11" s="40"/>
      <c r="K11" s="50"/>
      <c r="L11" s="50"/>
      <c r="M11" s="50"/>
      <c r="N11" s="50"/>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38"/>
      <c r="B12" s="39"/>
      <c r="C12" s="40"/>
      <c r="D12" s="40"/>
      <c r="E12" s="40"/>
      <c r="F12" s="40"/>
      <c r="G12" s="40"/>
      <c r="H12" s="40"/>
      <c r="I12" s="40"/>
      <c r="J12" s="40"/>
      <c r="K12" s="50"/>
      <c r="L12" s="50"/>
      <c r="M12" s="50"/>
      <c r="N12" s="50"/>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38"/>
      <c r="B13" s="39"/>
      <c r="C13" s="40"/>
      <c r="D13" s="40"/>
      <c r="E13" s="40"/>
      <c r="F13" s="40"/>
      <c r="G13" s="40"/>
      <c r="H13" s="40"/>
      <c r="I13" s="40"/>
      <c r="J13" s="40"/>
      <c r="K13" s="50"/>
      <c r="L13" s="50"/>
      <c r="M13" s="50"/>
      <c r="N13" s="50"/>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14.25">
      <c r="A14" s="41" t="s">
        <v>61</v>
      </c>
      <c r="B14" s="42"/>
      <c r="C14" s="42"/>
      <c r="D14" s="42"/>
      <c r="E14" s="42"/>
      <c r="F14" s="42"/>
      <c r="G14" s="43"/>
      <c r="H14" s="43"/>
      <c r="I14" s="43"/>
      <c r="J14" s="4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10" ht="14.25">
      <c r="A15" s="44" t="s">
        <v>62</v>
      </c>
      <c r="B15" s="44"/>
      <c r="C15" s="44"/>
      <c r="D15" s="44"/>
      <c r="E15" s="44"/>
      <c r="F15" s="44"/>
      <c r="G15" s="44"/>
      <c r="H15" s="44"/>
      <c r="I15" s="44"/>
      <c r="J15" s="44"/>
    </row>
    <row r="16" spans="1:10" ht="14.25">
      <c r="A16" s="45" t="s">
        <v>63</v>
      </c>
      <c r="B16" s="45"/>
      <c r="C16" s="45"/>
      <c r="D16" s="45"/>
      <c r="E16" s="45"/>
      <c r="F16" s="45"/>
      <c r="G16" s="45"/>
      <c r="H16" s="45"/>
      <c r="I16" s="45"/>
      <c r="J16" s="45"/>
    </row>
    <row r="17" spans="1:10" ht="14.25">
      <c r="A17" s="45"/>
      <c r="B17" s="45"/>
      <c r="C17" s="45"/>
      <c r="D17" s="45"/>
      <c r="E17" s="45"/>
      <c r="F17" s="45"/>
      <c r="G17" s="45"/>
      <c r="H17" s="45"/>
      <c r="I17" s="45"/>
      <c r="J17" s="45"/>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2016-09-05T14:12:37Z</cp:lastPrinted>
  <dcterms:created xsi:type="dcterms:W3CDTF">2008-09-11T17:22:52Z</dcterms:created>
  <dcterms:modified xsi:type="dcterms:W3CDTF">2016-09-05T14:12:46Z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